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9" i="1"/>
  <c r="G49"/>
  <c r="G14"/>
  <c r="G110"/>
  <c r="G122" s="1"/>
  <c r="G19"/>
  <c r="G101" l="1"/>
  <c r="G21"/>
  <c r="G104"/>
  <c r="G105"/>
  <c r="G106"/>
  <c r="G107"/>
  <c r="G103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76"/>
  <c r="G15"/>
  <c r="G16"/>
  <c r="G17"/>
  <c r="G18"/>
  <c r="G20"/>
  <c r="G22"/>
  <c r="G23"/>
  <c r="G24"/>
  <c r="G25"/>
  <c r="G26"/>
  <c r="G27"/>
  <c r="G28"/>
  <c r="G29"/>
  <c r="G30"/>
  <c r="G31"/>
  <c r="G32"/>
  <c r="G33"/>
  <c r="G34"/>
  <c r="G35"/>
  <c r="G36"/>
  <c r="G37"/>
  <c r="G38"/>
  <c r="G40"/>
  <c r="G41"/>
  <c r="G42"/>
  <c r="G43"/>
  <c r="G44"/>
  <c r="G45"/>
  <c r="G46"/>
  <c r="G47"/>
  <c r="G48"/>
  <c r="G50"/>
  <c r="G51"/>
  <c r="G52"/>
  <c r="G53"/>
  <c r="G54"/>
  <c r="G55"/>
  <c r="G56"/>
  <c r="G57"/>
  <c r="G58"/>
  <c r="G59"/>
  <c r="G61"/>
  <c r="G62"/>
  <c r="G63"/>
  <c r="G64"/>
  <c r="G65"/>
  <c r="G67"/>
  <c r="G68"/>
  <c r="G69"/>
  <c r="G70"/>
  <c r="G71"/>
  <c r="G72"/>
  <c r="G73"/>
</calcChain>
</file>

<file path=xl/sharedStrings.xml><?xml version="1.0" encoding="utf-8"?>
<sst xmlns="http://schemas.openxmlformats.org/spreadsheetml/2006/main" count="394" uniqueCount="161">
  <si>
    <t>Միջանցիկ կոդը` ըստ CPV դասա-կարգման</t>
  </si>
  <si>
    <t>Անվանումը</t>
  </si>
  <si>
    <t>Գնման ձև (ընթացա-կարգը</t>
  </si>
  <si>
    <t>Չափման միավորը</t>
  </si>
  <si>
    <t>Միավորի գինը</t>
  </si>
  <si>
    <t>Քանակը</t>
  </si>
  <si>
    <t>Ընդամենը ծախսերը</t>
  </si>
  <si>
    <t>Ապրանքներ</t>
  </si>
  <si>
    <t>Գրասենյակային ծախսեր</t>
  </si>
  <si>
    <t>դրամ</t>
  </si>
  <si>
    <t>Թուղթ A 4</t>
  </si>
  <si>
    <t>ՄԱ</t>
  </si>
  <si>
    <t>տուփ</t>
  </si>
  <si>
    <t>Թուղթ A 3</t>
  </si>
  <si>
    <t>հատ</t>
  </si>
  <si>
    <t>Վատման</t>
  </si>
  <si>
    <t>Ֆայլ</t>
  </si>
  <si>
    <t>Հաշվապահական և գրասենյա-կային գրքեր</t>
  </si>
  <si>
    <t>Թղթապանակ</t>
  </si>
  <si>
    <t>Գրիչ</t>
  </si>
  <si>
    <t>Գրիչ  գելային</t>
  </si>
  <si>
    <t>Քանոն</t>
  </si>
  <si>
    <t>Ռետին</t>
  </si>
  <si>
    <t>Մատիտ</t>
  </si>
  <si>
    <t>Ֆլոմաստեր</t>
  </si>
  <si>
    <t>Մառկեռ</t>
  </si>
  <si>
    <t>Սոսնձամատիտ</t>
  </si>
  <si>
    <t>Սոսինձ</t>
  </si>
  <si>
    <t>Կարիչ</t>
  </si>
  <si>
    <t>Թղթի  ամրակ</t>
  </si>
  <si>
    <t>Հաշվասարք</t>
  </si>
  <si>
    <t>Կնիքի  թանաք</t>
  </si>
  <si>
    <t>Կպչուն  թերթիկներ</t>
  </si>
  <si>
    <t>Սկոճ  թղթե</t>
  </si>
  <si>
    <t>Սկոճ  սովորական</t>
  </si>
  <si>
    <t>Դրոշ</t>
  </si>
  <si>
    <t>Թուղթ   գունավոր  A4</t>
  </si>
  <si>
    <t>Կոճգամ</t>
  </si>
  <si>
    <t>Նոթատետր</t>
  </si>
  <si>
    <t>Ձևաթղթեր</t>
  </si>
  <si>
    <t>Հուշանվերներ</t>
  </si>
  <si>
    <t>Գրատախտակի  մաքրիչներ</t>
  </si>
  <si>
    <t>Պոլիմերային թղթապանակ</t>
  </si>
  <si>
    <t>Դասալսումների  մատյան</t>
  </si>
  <si>
    <t>Մեթոդմիավորման արձանագրության մատյան</t>
  </si>
  <si>
    <t>Խմբակի  մատյան</t>
  </si>
  <si>
    <t>Աշակերտական  խորհրդի  մատյան</t>
  </si>
  <si>
    <t>Ուսուցիչների  բաց  թողած  ժամերի  մատյան</t>
  </si>
  <si>
    <t>12-րդ դասարանների առարկայական դասամատյան</t>
  </si>
  <si>
    <t>Դասղեկի  աշխատանքային  պլան  օրագիր</t>
  </si>
  <si>
    <t>Աշխատանքային պայմանագրեր</t>
  </si>
  <si>
    <t>Ակտ  ատեստատի  ստացման</t>
  </si>
  <si>
    <t>Աշակերտների անձնական գործեր,</t>
  </si>
  <si>
    <t>Առաջին դասարանի գնահատման թերթիկ</t>
  </si>
  <si>
    <t>Աշակերտի  պայմանագրեր</t>
  </si>
  <si>
    <t>Քննությունների  արձանագրություն</t>
  </si>
  <si>
    <t>Ցուցատախտակ  լավաշ</t>
  </si>
  <si>
    <t>Դասամատյանի  կազմ</t>
  </si>
  <si>
    <t>Կառավարման խորհրդի  արձանագրությունների  մատյան</t>
  </si>
  <si>
    <t>գրադարանային  քարտ</t>
  </si>
  <si>
    <t>Մեթոդմիավորումների տարեկան պլան  ծրագիր</t>
  </si>
  <si>
    <t>Աշխատաժամանակի  հաշվառման  մատյան /տաբել/</t>
  </si>
  <si>
    <t>Ներքին  իրավական  ակտերի  մատյան</t>
  </si>
  <si>
    <t>Նախակրթարանի  սաների  պայմանագիր</t>
  </si>
  <si>
    <t>Նախակրթարանի  հաշվառման  մատյան</t>
  </si>
  <si>
    <t>4-րդ  դասարանի  վկայական</t>
  </si>
  <si>
    <t>Դասի  պլան/1ժամ, 2 ժամ/</t>
  </si>
  <si>
    <t>Տնտեսական ծախսեր</t>
  </si>
  <si>
    <t>Կավիճ</t>
  </si>
  <si>
    <t>կգ</t>
  </si>
  <si>
    <t>Ապակի</t>
  </si>
  <si>
    <t>քմ</t>
  </si>
  <si>
    <t>Փական</t>
  </si>
  <si>
    <t>Ավել</t>
  </si>
  <si>
    <t>Դույլ</t>
  </si>
  <si>
    <t>Մաստիկա</t>
  </si>
  <si>
    <t>Ապակի մաքրելու հեղուկ</t>
  </si>
  <si>
    <t>Մուտքի դռան խոզանակ</t>
  </si>
  <si>
    <t>Հոտազերծիչ</t>
  </si>
  <si>
    <t>Հատակ մաքրելու ձող</t>
  </si>
  <si>
    <t>Գամեր</t>
  </si>
  <si>
    <t>Մոնիտորի  մաքրման  միջոց</t>
  </si>
  <si>
    <t>Պտուտակ, տափողակ</t>
  </si>
  <si>
    <t>Էլ. երկարացման  լար</t>
  </si>
  <si>
    <t>Ջրի  ծորակ  մեկ  փականով</t>
  </si>
  <si>
    <t>Ջրի  ծորակ    երկփականով</t>
  </si>
  <si>
    <t>Գոգաթիակ /աղբը  հավաքելու  համար/</t>
  </si>
  <si>
    <t>հատակի  լվացման  լաթ</t>
  </si>
  <si>
    <t>Կահույք  մաքրելու  լաթ</t>
  </si>
  <si>
    <t>Ապակի  մաքրելու  լաթ</t>
  </si>
  <si>
    <t xml:space="preserve">հեղուկ օճառ   տնտեսական  </t>
  </si>
  <si>
    <t>լիտր</t>
  </si>
  <si>
    <t>Օճառ  ձեռքի</t>
  </si>
  <si>
    <t>Ժավել</t>
  </si>
  <si>
    <t>Էլ.  լամպ  150 վատ</t>
  </si>
  <si>
    <t>Զուգարան  մաքրող  նյութեր</t>
  </si>
  <si>
    <t>Հատուկ նպատակային այլ նյութեր( սպորտային գույք)</t>
  </si>
  <si>
    <t xml:space="preserve"> Ներքին գործուղման ծախս</t>
  </si>
  <si>
    <t>Աշխատանքներ</t>
  </si>
  <si>
    <t>Ծառայություններ</t>
  </si>
  <si>
    <t>Էներգետիկ ծառայ., այդ թվում`</t>
  </si>
  <si>
    <t>Էլ. էներգ. մատակարարման ծառայութ.</t>
  </si>
  <si>
    <t>կվտ</t>
  </si>
  <si>
    <t>38.5</t>
  </si>
  <si>
    <t>Բնական  գազի  մատակարարման</t>
  </si>
  <si>
    <t>խոր/մ</t>
  </si>
  <si>
    <t>Տեղեկատվական ծառայություններ</t>
  </si>
  <si>
    <t>Մասնագիտական այլ ծառայություններ</t>
  </si>
  <si>
    <t>Կապի ծառայություն, այդ թվում`</t>
  </si>
  <si>
    <t>Հեռախոսակապի ծախս</t>
  </si>
  <si>
    <t>Ինտերնետ կապի ծառայություն</t>
  </si>
  <si>
    <t>Կոմունալ ծառայություններ</t>
  </si>
  <si>
    <t>Գնման առարկայի</t>
  </si>
  <si>
    <t>(Àëï µÛáõç»ï³ÛÇÝ Í³Ëë»ñÇ ·áñÍ³éÝ³Ï³Ý ¹³ë³Ï³ñ·Ù³Ý)</t>
  </si>
  <si>
    <r>
      <t xml:space="preserve">´³ÅÇÝ`  </t>
    </r>
    <r>
      <rPr>
        <b/>
        <i/>
        <sz val="11"/>
        <color rgb="FF000000"/>
        <rFont val="Arial LatArm"/>
        <family val="2"/>
      </rPr>
      <t xml:space="preserve">  09      </t>
    </r>
    <r>
      <rPr>
        <i/>
        <sz val="11"/>
        <color rgb="FF000000"/>
        <rFont val="Arial LatArm"/>
        <family val="2"/>
      </rPr>
      <t xml:space="preserve">ËáõÙµ`   </t>
    </r>
    <r>
      <rPr>
        <b/>
        <i/>
        <sz val="11"/>
        <color rgb="FF000000"/>
        <rFont val="Arial LatArm"/>
        <family val="2"/>
      </rPr>
      <t>01</t>
    </r>
    <r>
      <rPr>
        <i/>
        <sz val="11"/>
        <color rgb="FF000000"/>
        <rFont val="Arial LatArm"/>
        <family val="2"/>
      </rPr>
      <t xml:space="preserve">    ¹³ë`  </t>
    </r>
    <r>
      <rPr>
        <b/>
        <i/>
        <sz val="11"/>
        <color rgb="FF000000"/>
        <rFont val="Arial LatArm"/>
        <family val="2"/>
      </rPr>
      <t>02</t>
    </r>
    <r>
      <rPr>
        <i/>
        <sz val="11"/>
        <color rgb="FF000000"/>
        <rFont val="Arial LatArm"/>
        <family val="2"/>
      </rPr>
      <t xml:space="preserve">   Íñ³·Çñ` </t>
    </r>
    <r>
      <rPr>
        <b/>
        <i/>
        <sz val="11"/>
        <color rgb="FF000000"/>
        <rFont val="Arial LatArm"/>
        <family val="2"/>
      </rPr>
      <t>01       09.02.01.02       09.02.02.02</t>
    </r>
  </si>
  <si>
    <r>
      <t xml:space="preserve">²Ýí³ÝáõÙÁ` </t>
    </r>
    <r>
      <rPr>
        <b/>
        <i/>
        <sz val="11"/>
        <color rgb="FF000000"/>
        <rFont val="Arial LatArm"/>
        <family val="2"/>
      </rPr>
      <t>Ð³Ýñ³ÏñÃ³Ï³Ý  áõëáõóáõÙ</t>
    </r>
  </si>
  <si>
    <r>
      <t xml:space="preserve">Ìñ³·ÇñÁ`  </t>
    </r>
    <r>
      <rPr>
        <b/>
        <i/>
        <sz val="11"/>
        <color rgb="FF000000"/>
        <rFont val="Arial LatArm"/>
        <family val="2"/>
      </rPr>
      <t>900</t>
    </r>
  </si>
  <si>
    <t>(Àëï µÛáõç»ï³ÛÇÝ Í³Ëë»ñÇ ·»ñ³ï»ëã³Ï³Ý ¹³ë³Ï³ñ·Ù³Ý)</t>
  </si>
  <si>
    <t>Պետական  բյուջեի  միջոցների  հաշվին  իրականացվող   գնումների  պլան  2019թ</t>
  </si>
  <si>
    <t>Թղթապանակ կոշտ կազմով</t>
  </si>
  <si>
    <t>Վարթակ  երկբևեռ հոսանքի</t>
  </si>
  <si>
    <t>Ֆուտբոլի  գնդակ</t>
  </si>
  <si>
    <t>Վոլեյբոլի  գնդակ</t>
  </si>
  <si>
    <t>Բասկետբոլի  գնդակ</t>
  </si>
  <si>
    <t>Թենիսի  գնդակ</t>
  </si>
  <si>
    <t>Թենիսի  ռակետ</t>
  </si>
  <si>
    <t>Սարքավորումների ընթացիկ նորոգում</t>
  </si>
  <si>
    <r>
      <t xml:space="preserve">ä³ïíÇñ³ïáõÝ` </t>
    </r>
    <r>
      <rPr>
        <b/>
        <sz val="11"/>
        <color theme="1"/>
        <rFont val="Arial AM"/>
        <family val="2"/>
      </rPr>
      <t>§</t>
    </r>
    <r>
      <rPr>
        <b/>
        <sz val="11"/>
        <color theme="1"/>
        <rFont val="Sylfaen"/>
        <family val="1"/>
        <charset val="204"/>
      </rPr>
      <t>Վաղաշեն գյուղի  միջն. դպրոց</t>
    </r>
    <r>
      <rPr>
        <b/>
        <sz val="11"/>
        <color theme="1"/>
        <rFont val="Arial AM"/>
        <family val="2"/>
      </rPr>
      <t>¦ äà²Î</t>
    </r>
  </si>
  <si>
    <t>Համակարգչային   ծառայություններ</t>
  </si>
  <si>
    <t>ԴՊՐՈՑԻ   ՏՆՕՐԵՆ՝           Ա. ՆԱՎԱՍԱՐԴՅԱՆ</t>
  </si>
  <si>
    <t>Ջրաներկ</t>
  </si>
  <si>
    <t>Բրինձ</t>
  </si>
  <si>
    <t>Կարտոֆիլ</t>
  </si>
  <si>
    <t>սոխ, գլուխ</t>
  </si>
  <si>
    <t>Կաղամբ</t>
  </si>
  <si>
    <t>Գազար</t>
  </si>
  <si>
    <t>Խնձոր</t>
  </si>
  <si>
    <t>տոմատի մածուկ</t>
  </si>
  <si>
    <t>ԱՅԼ  ՄԻՋՈՑՆԵՐԻ  ՀԱՇՎԻՆ  ԿԱՏԱՐՎԵԼԻՔ                                                                           ԳՆՈՒՄՆԵՐԻ   ՊԼԱՆ</t>
  </si>
  <si>
    <t>Մրցույթի   արձանագրությունների  մատյան</t>
  </si>
  <si>
    <t>Ըստ  բյուջետային  ծախսերի  գերատեսչական  դասակարգում</t>
  </si>
  <si>
    <t>Ֆինանսավորման  աղբյուրը  ՄԱԿ  պարենի  համաշխարհային  ծրագիր</t>
  </si>
  <si>
    <t>²Ýí³ÝáõÙÁ`   Սննդամթերքի  ձեռքբերում</t>
  </si>
  <si>
    <t>ՄԱԳ</t>
  </si>
  <si>
    <t>ԿԳ</t>
  </si>
  <si>
    <t>Ìñ³·ÇñÁ`   &lt;&lt;Դպրոցական  սնունդ&gt;&gt;</t>
  </si>
  <si>
    <t xml:space="preserve">Մակարոն  </t>
  </si>
  <si>
    <t>Հնդկաձավար</t>
  </si>
  <si>
    <t>Ոսպ</t>
  </si>
  <si>
    <t>Կարմիր  ճակնդեղ</t>
  </si>
  <si>
    <t xml:space="preserve"> Չանախ  պանիր</t>
  </si>
  <si>
    <t>1-ին  տեսակի   ցորենի ալյուր</t>
  </si>
  <si>
    <t>Շաքարավազ</t>
  </si>
  <si>
    <t>Կերակրի  աղ  մանր</t>
  </si>
  <si>
    <t>Ոլոռ  ամբոջական</t>
  </si>
  <si>
    <t xml:space="preserve">  լոբի  հատիկավոր</t>
  </si>
  <si>
    <t>Հավի  մսեղիք/սառեցրած  տեղական/</t>
  </si>
  <si>
    <t>Ձու  /01  կարգ/</t>
  </si>
  <si>
    <t>ՀԱՏ</t>
  </si>
  <si>
    <t>Արևածաղկի  ձեթ /ռաֆինացված/</t>
  </si>
  <si>
    <t>Հաստատում  եմ՝     &lt;&lt;ՀՀ  Գեղարքունիքի մարզի  Վաղաշեն  գյուղի  միջնակարգ  դպրոց&gt;&gt; ՊՈԱԿ  տնօրեն՝ ----------------      Ա.Նավասարդյան                                    09.12.2019թ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</si>
</sst>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color rgb="FF000000"/>
      <name val="Arial Armenian"/>
      <family val="2"/>
    </font>
    <font>
      <i/>
      <sz val="11"/>
      <color rgb="FF000000"/>
      <name val="Arial LatArm"/>
      <family val="2"/>
    </font>
    <font>
      <b/>
      <i/>
      <sz val="11"/>
      <color rgb="FF000000"/>
      <name val="Arial LatArm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Arial AM"/>
      <family val="2"/>
    </font>
    <font>
      <b/>
      <sz val="10"/>
      <color rgb="FF000000"/>
      <name val="Sylfaen"/>
      <family val="1"/>
      <charset val="204"/>
    </font>
    <font>
      <sz val="10"/>
      <color rgb="FF000000"/>
      <name val="Arial Armenian"/>
      <family val="2"/>
    </font>
    <font>
      <b/>
      <i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i/>
      <sz val="10"/>
      <color rgb="FF000000"/>
      <name val="Sylfae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Arial Armenian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sz val="9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5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left" wrapText="1"/>
    </xf>
    <xf numFmtId="0" fontId="14" fillId="0" borderId="9" xfId="0" applyFont="1" applyBorder="1" applyAlignment="1">
      <alignment horizontal="center" wrapText="1"/>
    </xf>
    <xf numFmtId="0" fontId="17" fillId="0" borderId="7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0" fontId="14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wrapText="1"/>
    </xf>
    <xf numFmtId="0" fontId="14" fillId="0" borderId="13" xfId="0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7" fillId="0" borderId="15" xfId="0" applyFont="1" applyBorder="1"/>
    <xf numFmtId="0" fontId="15" fillId="0" borderId="15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9" fillId="0" borderId="15" xfId="0" applyFont="1" applyBorder="1"/>
    <xf numFmtId="0" fontId="14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/>
    <xf numFmtId="0" fontId="22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2" fillId="3" borderId="7" xfId="0" applyFont="1" applyFill="1" applyBorder="1" applyAlignment="1">
      <alignment horizontal="center" wrapText="1"/>
    </xf>
    <xf numFmtId="0" fontId="23" fillId="3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0" borderId="0" xfId="0" applyBorder="1"/>
    <xf numFmtId="0" fontId="21" fillId="3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2" borderId="0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0"/>
  <sheetViews>
    <sheetView tabSelected="1" workbookViewId="0">
      <selection activeCell="A3" sqref="A3:G3"/>
    </sheetView>
  </sheetViews>
  <sheetFormatPr defaultRowHeight="15"/>
  <cols>
    <col min="1" max="1" width="10.42578125" customWidth="1"/>
    <col min="2" max="2" width="22.85546875" customWidth="1"/>
    <col min="3" max="3" width="12.7109375" customWidth="1"/>
    <col min="4" max="4" width="13" customWidth="1"/>
    <col min="5" max="5" width="13.140625" customWidth="1"/>
    <col min="6" max="6" width="13" customWidth="1"/>
    <col min="7" max="7" width="14.85546875" customWidth="1"/>
  </cols>
  <sheetData>
    <row r="1" spans="1:7" ht="68.25" customHeight="1">
      <c r="E1" s="92" t="s">
        <v>160</v>
      </c>
      <c r="F1" s="92"/>
      <c r="G1" s="92"/>
    </row>
    <row r="2" spans="1:7" ht="42.75" customHeight="1">
      <c r="A2" s="84" t="s">
        <v>118</v>
      </c>
      <c r="B2" s="84"/>
      <c r="C2" s="84"/>
      <c r="D2" s="84"/>
      <c r="E2" s="84"/>
      <c r="F2" s="84"/>
      <c r="G2" s="84"/>
    </row>
    <row r="3" spans="1:7">
      <c r="A3" s="79" t="s">
        <v>127</v>
      </c>
      <c r="B3" s="80"/>
      <c r="C3" s="80"/>
      <c r="D3" s="80"/>
      <c r="E3" s="80"/>
      <c r="F3" s="80"/>
      <c r="G3" s="81"/>
    </row>
    <row r="4" spans="1:7">
      <c r="A4" s="79" t="s">
        <v>117</v>
      </c>
      <c r="B4" s="80"/>
      <c r="C4" s="80"/>
      <c r="D4" s="80"/>
      <c r="E4" s="80"/>
      <c r="F4" s="80"/>
      <c r="G4" s="81"/>
    </row>
    <row r="5" spans="1:7">
      <c r="A5" s="79" t="s">
        <v>116</v>
      </c>
      <c r="B5" s="80"/>
      <c r="C5" s="80"/>
      <c r="D5" s="80"/>
      <c r="E5" s="80"/>
      <c r="F5" s="80"/>
      <c r="G5" s="81"/>
    </row>
    <row r="6" spans="1:7">
      <c r="A6" s="79" t="s">
        <v>115</v>
      </c>
      <c r="B6" s="80"/>
      <c r="C6" s="80"/>
      <c r="D6" s="80"/>
      <c r="E6" s="80"/>
      <c r="F6" s="80"/>
      <c r="G6" s="81"/>
    </row>
    <row r="7" spans="1:7">
      <c r="A7" s="79" t="s">
        <v>114</v>
      </c>
      <c r="B7" s="80"/>
      <c r="C7" s="80"/>
      <c r="D7" s="80"/>
      <c r="E7" s="80"/>
      <c r="F7" s="80"/>
      <c r="G7" s="81"/>
    </row>
    <row r="8" spans="1:7">
      <c r="A8" s="79" t="s">
        <v>113</v>
      </c>
      <c r="B8" s="80"/>
      <c r="C8" s="80"/>
      <c r="D8" s="80"/>
      <c r="E8" s="80"/>
      <c r="F8" s="80"/>
      <c r="G8" s="81"/>
    </row>
    <row r="9" spans="1:7" ht="15.75" customHeight="1">
      <c r="A9" s="85" t="s">
        <v>112</v>
      </c>
      <c r="B9" s="86"/>
      <c r="C9" s="86"/>
      <c r="D9" s="86"/>
      <c r="E9" s="86"/>
      <c r="F9" s="86"/>
      <c r="G9" s="87"/>
    </row>
    <row r="10" spans="1:7" ht="75.75" thickBot="1">
      <c r="A10" s="3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</row>
    <row r="11" spans="1:7" ht="15.75" thickBot="1">
      <c r="A11" s="1"/>
      <c r="B11" s="2">
        <v>1</v>
      </c>
      <c r="C11" s="2"/>
      <c r="D11" s="2">
        <v>2</v>
      </c>
      <c r="E11" s="2">
        <v>3</v>
      </c>
      <c r="F11" s="2">
        <v>4</v>
      </c>
      <c r="G11" s="2">
        <v>5</v>
      </c>
    </row>
    <row r="12" spans="1:7" ht="16.5" thickBot="1">
      <c r="A12" s="9"/>
      <c r="B12" s="10" t="s">
        <v>7</v>
      </c>
      <c r="C12" s="10"/>
      <c r="D12" s="11"/>
      <c r="E12" s="11"/>
      <c r="F12" s="11"/>
      <c r="G12" s="10">
        <v>1000000</v>
      </c>
    </row>
    <row r="13" spans="1:7" ht="30.75" thickBot="1">
      <c r="A13" s="12"/>
      <c r="B13" s="13" t="s">
        <v>8</v>
      </c>
      <c r="C13" s="14"/>
      <c r="D13" s="14" t="s">
        <v>9</v>
      </c>
      <c r="E13" s="14"/>
      <c r="F13" s="10"/>
      <c r="G13" s="10">
        <v>400000</v>
      </c>
    </row>
    <row r="14" spans="1:7" ht="16.5" thickBot="1">
      <c r="A14" s="15">
        <v>30197622</v>
      </c>
      <c r="B14" s="16" t="s">
        <v>10</v>
      </c>
      <c r="C14" s="14" t="s">
        <v>11</v>
      </c>
      <c r="D14" s="14" t="s">
        <v>12</v>
      </c>
      <c r="E14" s="14">
        <v>2500</v>
      </c>
      <c r="F14" s="14">
        <v>40</v>
      </c>
      <c r="G14" s="14">
        <f>E14*F14</f>
        <v>100000</v>
      </c>
    </row>
    <row r="15" spans="1:7" ht="16.5" thickBot="1">
      <c r="A15" s="15">
        <v>30197646</v>
      </c>
      <c r="B15" s="16" t="s">
        <v>13</v>
      </c>
      <c r="C15" s="14" t="s">
        <v>11</v>
      </c>
      <c r="D15" s="14" t="s">
        <v>12</v>
      </c>
      <c r="E15" s="14">
        <v>1500</v>
      </c>
      <c r="F15" s="14">
        <v>2</v>
      </c>
      <c r="G15" s="14">
        <f t="shared" ref="G15:G73" si="0">E15*F15</f>
        <v>3000</v>
      </c>
    </row>
    <row r="16" spans="1:7" ht="30.75" thickBot="1">
      <c r="A16" s="15">
        <v>30197234</v>
      </c>
      <c r="B16" s="16" t="s">
        <v>119</v>
      </c>
      <c r="C16" s="14" t="s">
        <v>11</v>
      </c>
      <c r="D16" s="14" t="s">
        <v>14</v>
      </c>
      <c r="E16" s="14">
        <v>1200</v>
      </c>
      <c r="F16" s="14">
        <v>4</v>
      </c>
      <c r="G16" s="14">
        <f t="shared" si="0"/>
        <v>4800</v>
      </c>
    </row>
    <row r="17" spans="1:7" ht="16.5" thickBot="1">
      <c r="A17" s="15">
        <v>30192125</v>
      </c>
      <c r="B17" s="16" t="s">
        <v>15</v>
      </c>
      <c r="C17" s="14" t="s">
        <v>11</v>
      </c>
      <c r="D17" s="14" t="s">
        <v>14</v>
      </c>
      <c r="E17" s="14">
        <v>250</v>
      </c>
      <c r="F17" s="14">
        <v>15</v>
      </c>
      <c r="G17" s="14">
        <f t="shared" si="0"/>
        <v>3750</v>
      </c>
    </row>
    <row r="18" spans="1:7" ht="16.5" thickBot="1">
      <c r="A18" s="15">
        <v>30197231</v>
      </c>
      <c r="B18" s="16" t="s">
        <v>16</v>
      </c>
      <c r="C18" s="14" t="s">
        <v>11</v>
      </c>
      <c r="D18" s="14" t="s">
        <v>12</v>
      </c>
      <c r="E18" s="14">
        <v>1000</v>
      </c>
      <c r="F18" s="14">
        <v>5</v>
      </c>
      <c r="G18" s="14">
        <f t="shared" si="0"/>
        <v>5000</v>
      </c>
    </row>
    <row r="19" spans="1:7" ht="30.75" thickBot="1">
      <c r="A19" s="17">
        <v>39263200</v>
      </c>
      <c r="B19" s="18" t="s">
        <v>17</v>
      </c>
      <c r="C19" s="19" t="s">
        <v>11</v>
      </c>
      <c r="D19" s="19" t="s">
        <v>14</v>
      </c>
      <c r="E19" s="19">
        <v>1000</v>
      </c>
      <c r="F19" s="19">
        <v>3</v>
      </c>
      <c r="G19" s="14">
        <f t="shared" si="0"/>
        <v>3000</v>
      </c>
    </row>
    <row r="20" spans="1:7" ht="24.75" customHeight="1" thickBot="1">
      <c r="A20" s="15">
        <v>30197332</v>
      </c>
      <c r="B20" s="16" t="s">
        <v>18</v>
      </c>
      <c r="C20" s="14" t="s">
        <v>11</v>
      </c>
      <c r="D20" s="14" t="s">
        <v>14</v>
      </c>
      <c r="E20" s="14">
        <v>100</v>
      </c>
      <c r="F20" s="14">
        <v>20</v>
      </c>
      <c r="G20" s="14">
        <f t="shared" si="0"/>
        <v>2000</v>
      </c>
    </row>
    <row r="21" spans="1:7" ht="16.5" thickBot="1">
      <c r="A21" s="15">
        <v>30192121</v>
      </c>
      <c r="B21" s="16" t="s">
        <v>19</v>
      </c>
      <c r="C21" s="14" t="s">
        <v>11</v>
      </c>
      <c r="D21" s="14" t="s">
        <v>14</v>
      </c>
      <c r="E21" s="14">
        <v>100</v>
      </c>
      <c r="F21" s="14">
        <v>20</v>
      </c>
      <c r="G21" s="14">
        <f t="shared" si="0"/>
        <v>2000</v>
      </c>
    </row>
    <row r="22" spans="1:7" ht="16.5" thickBot="1">
      <c r="A22" s="15">
        <v>30192128</v>
      </c>
      <c r="B22" s="16" t="s">
        <v>20</v>
      </c>
      <c r="C22" s="14" t="s">
        <v>11</v>
      </c>
      <c r="D22" s="14" t="s">
        <v>14</v>
      </c>
      <c r="E22" s="14">
        <v>100</v>
      </c>
      <c r="F22" s="14">
        <v>10</v>
      </c>
      <c r="G22" s="14">
        <f t="shared" si="0"/>
        <v>1000</v>
      </c>
    </row>
    <row r="23" spans="1:7" ht="16.5" thickBot="1">
      <c r="A23" s="15">
        <v>39292500</v>
      </c>
      <c r="B23" s="16" t="s">
        <v>21</v>
      </c>
      <c r="C23" s="14" t="s">
        <v>11</v>
      </c>
      <c r="D23" s="14" t="s">
        <v>14</v>
      </c>
      <c r="E23" s="14">
        <v>200</v>
      </c>
      <c r="F23" s="14">
        <v>2</v>
      </c>
      <c r="G23" s="14">
        <f t="shared" si="0"/>
        <v>400</v>
      </c>
    </row>
    <row r="24" spans="1:7" ht="16.5" thickBot="1">
      <c r="A24" s="15">
        <v>30192100</v>
      </c>
      <c r="B24" s="16" t="s">
        <v>22</v>
      </c>
      <c r="C24" s="14" t="s">
        <v>11</v>
      </c>
      <c r="D24" s="14" t="s">
        <v>14</v>
      </c>
      <c r="E24" s="14">
        <v>100</v>
      </c>
      <c r="F24" s="14">
        <v>5</v>
      </c>
      <c r="G24" s="14">
        <f t="shared" si="0"/>
        <v>500</v>
      </c>
    </row>
    <row r="25" spans="1:7" ht="16.5" thickBot="1">
      <c r="A25" s="15">
        <v>30192130</v>
      </c>
      <c r="B25" s="16" t="s">
        <v>23</v>
      </c>
      <c r="C25" s="14" t="s">
        <v>11</v>
      </c>
      <c r="D25" s="14" t="s">
        <v>14</v>
      </c>
      <c r="E25" s="14">
        <v>150</v>
      </c>
      <c r="F25" s="14">
        <v>10</v>
      </c>
      <c r="G25" s="14">
        <f t="shared" si="0"/>
        <v>1500</v>
      </c>
    </row>
    <row r="26" spans="1:7" ht="16.5" thickBot="1">
      <c r="A26" s="15">
        <v>30192750</v>
      </c>
      <c r="B26" s="16" t="s">
        <v>24</v>
      </c>
      <c r="C26" s="14" t="s">
        <v>11</v>
      </c>
      <c r="D26" s="14" t="s">
        <v>14</v>
      </c>
      <c r="E26" s="14">
        <v>1000</v>
      </c>
      <c r="F26" s="14">
        <v>1</v>
      </c>
      <c r="G26" s="14">
        <f t="shared" si="0"/>
        <v>1000</v>
      </c>
    </row>
    <row r="27" spans="1:7" ht="16.5" thickBot="1">
      <c r="A27" s="15">
        <v>30192125</v>
      </c>
      <c r="B27" s="16" t="s">
        <v>25</v>
      </c>
      <c r="C27" s="14" t="s">
        <v>11</v>
      </c>
      <c r="D27" s="14" t="s">
        <v>14</v>
      </c>
      <c r="E27" s="14">
        <v>250</v>
      </c>
      <c r="F27" s="14">
        <v>2</v>
      </c>
      <c r="G27" s="14">
        <f t="shared" si="0"/>
        <v>500</v>
      </c>
    </row>
    <row r="28" spans="1:7" ht="16.5" thickBot="1">
      <c r="A28" s="15">
        <v>30192710</v>
      </c>
      <c r="B28" s="16" t="s">
        <v>26</v>
      </c>
      <c r="C28" s="14" t="s">
        <v>11</v>
      </c>
      <c r="D28" s="14" t="s">
        <v>14</v>
      </c>
      <c r="E28" s="14">
        <v>300</v>
      </c>
      <c r="F28" s="14">
        <v>2</v>
      </c>
      <c r="G28" s="14">
        <f t="shared" si="0"/>
        <v>600</v>
      </c>
    </row>
    <row r="29" spans="1:7" ht="16.5" thickBot="1">
      <c r="A29" s="15">
        <v>24910000</v>
      </c>
      <c r="B29" s="16" t="s">
        <v>27</v>
      </c>
      <c r="C29" s="14" t="s">
        <v>11</v>
      </c>
      <c r="D29" s="14" t="s">
        <v>14</v>
      </c>
      <c r="E29" s="14">
        <v>450</v>
      </c>
      <c r="F29" s="14">
        <v>4</v>
      </c>
      <c r="G29" s="14">
        <f t="shared" si="0"/>
        <v>1800</v>
      </c>
    </row>
    <row r="30" spans="1:7" ht="16.5" thickBot="1">
      <c r="A30" s="15">
        <v>30197322</v>
      </c>
      <c r="B30" s="16" t="s">
        <v>28</v>
      </c>
      <c r="C30" s="14" t="s">
        <v>11</v>
      </c>
      <c r="D30" s="14" t="s">
        <v>14</v>
      </c>
      <c r="E30" s="14">
        <v>650</v>
      </c>
      <c r="F30" s="14">
        <v>3</v>
      </c>
      <c r="G30" s="14">
        <f t="shared" si="0"/>
        <v>1950</v>
      </c>
    </row>
    <row r="31" spans="1:7" ht="16.5" thickBot="1">
      <c r="A31" s="15">
        <v>30197220</v>
      </c>
      <c r="B31" s="16" t="s">
        <v>29</v>
      </c>
      <c r="C31" s="14" t="s">
        <v>11</v>
      </c>
      <c r="D31" s="14" t="s">
        <v>14</v>
      </c>
      <c r="E31" s="14">
        <v>200</v>
      </c>
      <c r="F31" s="14">
        <v>4</v>
      </c>
      <c r="G31" s="14">
        <f t="shared" si="0"/>
        <v>800</v>
      </c>
    </row>
    <row r="32" spans="1:7" ht="16.5" thickBot="1">
      <c r="A32" s="15">
        <v>30141200</v>
      </c>
      <c r="B32" s="16" t="s">
        <v>30</v>
      </c>
      <c r="C32" s="14" t="s">
        <v>11</v>
      </c>
      <c r="D32" s="14" t="s">
        <v>14</v>
      </c>
      <c r="E32" s="14">
        <v>5000</v>
      </c>
      <c r="F32" s="14">
        <v>1</v>
      </c>
      <c r="G32" s="14">
        <f t="shared" si="0"/>
        <v>5000</v>
      </c>
    </row>
    <row r="33" spans="1:7" ht="16.5" thickBot="1">
      <c r="A33" s="15">
        <v>30192114</v>
      </c>
      <c r="B33" s="16" t="s">
        <v>31</v>
      </c>
      <c r="C33" s="14" t="s">
        <v>11</v>
      </c>
      <c r="D33" s="14" t="s">
        <v>14</v>
      </c>
      <c r="E33" s="14">
        <v>500</v>
      </c>
      <c r="F33" s="14">
        <v>2</v>
      </c>
      <c r="G33" s="14">
        <f t="shared" si="0"/>
        <v>1000</v>
      </c>
    </row>
    <row r="34" spans="1:7" ht="16.5" thickBot="1">
      <c r="A34" s="15">
        <v>22811170</v>
      </c>
      <c r="B34" s="16" t="s">
        <v>32</v>
      </c>
      <c r="C34" s="14" t="s">
        <v>11</v>
      </c>
      <c r="D34" s="14" t="s">
        <v>14</v>
      </c>
      <c r="E34" s="14">
        <v>250</v>
      </c>
      <c r="F34" s="14">
        <v>4</v>
      </c>
      <c r="G34" s="14">
        <f t="shared" si="0"/>
        <v>1000</v>
      </c>
    </row>
    <row r="35" spans="1:7" ht="16.5" thickBot="1">
      <c r="A35" s="15">
        <v>30192232</v>
      </c>
      <c r="B35" s="16" t="s">
        <v>33</v>
      </c>
      <c r="C35" s="14" t="s">
        <v>11</v>
      </c>
      <c r="D35" s="14" t="s">
        <v>14</v>
      </c>
      <c r="E35" s="14">
        <v>300</v>
      </c>
      <c r="F35" s="14">
        <v>6</v>
      </c>
      <c r="G35" s="14">
        <f t="shared" si="0"/>
        <v>1800</v>
      </c>
    </row>
    <row r="36" spans="1:7" ht="16.5" thickBot="1">
      <c r="A36" s="15">
        <v>30192231</v>
      </c>
      <c r="B36" s="16" t="s">
        <v>34</v>
      </c>
      <c r="C36" s="14" t="s">
        <v>11</v>
      </c>
      <c r="D36" s="14" t="s">
        <v>14</v>
      </c>
      <c r="E36" s="14">
        <v>350</v>
      </c>
      <c r="F36" s="14">
        <v>4</v>
      </c>
      <c r="G36" s="14">
        <f t="shared" si="0"/>
        <v>1400</v>
      </c>
    </row>
    <row r="37" spans="1:7" ht="16.5" thickBot="1">
      <c r="A37" s="15">
        <v>35821400</v>
      </c>
      <c r="B37" s="16" t="s">
        <v>35</v>
      </c>
      <c r="C37" s="14" t="s">
        <v>11</v>
      </c>
      <c r="D37" s="14" t="s">
        <v>14</v>
      </c>
      <c r="E37" s="14">
        <v>2500</v>
      </c>
      <c r="F37" s="14">
        <v>2</v>
      </c>
      <c r="G37" s="14">
        <f t="shared" si="0"/>
        <v>5000</v>
      </c>
    </row>
    <row r="38" spans="1:7" ht="16.5" thickBot="1">
      <c r="A38" s="15">
        <v>30192740</v>
      </c>
      <c r="B38" s="16" t="s">
        <v>36</v>
      </c>
      <c r="C38" s="14" t="s">
        <v>11</v>
      </c>
      <c r="D38" s="14" t="s">
        <v>14</v>
      </c>
      <c r="E38" s="14">
        <v>100</v>
      </c>
      <c r="F38" s="14">
        <v>55</v>
      </c>
      <c r="G38" s="14">
        <f t="shared" si="0"/>
        <v>5500</v>
      </c>
    </row>
    <row r="39" spans="1:7" ht="16.5" thickBot="1">
      <c r="A39" s="15">
        <v>30192741</v>
      </c>
      <c r="B39" s="16" t="s">
        <v>36</v>
      </c>
      <c r="C39" s="14" t="s">
        <v>11</v>
      </c>
      <c r="D39" s="14" t="s">
        <v>12</v>
      </c>
      <c r="E39" s="14">
        <v>300</v>
      </c>
      <c r="F39" s="14">
        <v>14</v>
      </c>
      <c r="G39" s="14">
        <f t="shared" ref="G39" si="1">E39*F39</f>
        <v>4200</v>
      </c>
    </row>
    <row r="40" spans="1:7" ht="16.5" thickBot="1">
      <c r="A40" s="15">
        <v>30197120</v>
      </c>
      <c r="B40" s="16" t="s">
        <v>37</v>
      </c>
      <c r="C40" s="14" t="s">
        <v>11</v>
      </c>
      <c r="D40" s="14" t="s">
        <v>12</v>
      </c>
      <c r="E40" s="14">
        <v>250</v>
      </c>
      <c r="F40" s="14">
        <v>8</v>
      </c>
      <c r="G40" s="14">
        <f t="shared" si="0"/>
        <v>2000</v>
      </c>
    </row>
    <row r="41" spans="1:7" ht="16.5" thickBot="1">
      <c r="A41" s="15">
        <v>22811150</v>
      </c>
      <c r="B41" s="16" t="s">
        <v>38</v>
      </c>
      <c r="C41" s="14" t="s">
        <v>11</v>
      </c>
      <c r="D41" s="14" t="s">
        <v>14</v>
      </c>
      <c r="E41" s="14">
        <v>1200</v>
      </c>
      <c r="F41" s="14">
        <v>2</v>
      </c>
      <c r="G41" s="14">
        <f t="shared" si="0"/>
        <v>2400</v>
      </c>
    </row>
    <row r="42" spans="1:7" ht="16.5" thickBot="1">
      <c r="A42" s="15">
        <v>22820000</v>
      </c>
      <c r="B42" s="16" t="s">
        <v>39</v>
      </c>
      <c r="C42" s="14" t="s">
        <v>11</v>
      </c>
      <c r="D42" s="14" t="s">
        <v>14</v>
      </c>
      <c r="E42" s="14"/>
      <c r="F42" s="14">
        <v>1</v>
      </c>
      <c r="G42" s="14">
        <f t="shared" si="0"/>
        <v>0</v>
      </c>
    </row>
    <row r="43" spans="1:7" ht="16.5" thickBot="1">
      <c r="A43" s="15">
        <v>39281100</v>
      </c>
      <c r="B43" s="16" t="s">
        <v>40</v>
      </c>
      <c r="C43" s="14" t="s">
        <v>11</v>
      </c>
      <c r="D43" s="14" t="s">
        <v>14</v>
      </c>
      <c r="E43" s="14">
        <v>1000</v>
      </c>
      <c r="F43" s="14">
        <v>5</v>
      </c>
      <c r="G43" s="14">
        <f t="shared" si="0"/>
        <v>5000</v>
      </c>
    </row>
    <row r="44" spans="1:7" ht="30.75" thickBot="1">
      <c r="A44" s="15">
        <v>39292120</v>
      </c>
      <c r="B44" s="16" t="s">
        <v>41</v>
      </c>
      <c r="C44" s="14" t="s">
        <v>11</v>
      </c>
      <c r="D44" s="14" t="s">
        <v>14</v>
      </c>
      <c r="E44" s="14">
        <v>550</v>
      </c>
      <c r="F44" s="14">
        <v>4</v>
      </c>
      <c r="G44" s="14">
        <f t="shared" si="0"/>
        <v>2200</v>
      </c>
    </row>
    <row r="45" spans="1:7" ht="16.5" thickBot="1">
      <c r="A45" s="15">
        <v>44811500</v>
      </c>
      <c r="B45" s="16" t="s">
        <v>130</v>
      </c>
      <c r="C45" s="14" t="s">
        <v>11</v>
      </c>
      <c r="D45" s="14" t="s">
        <v>14</v>
      </c>
      <c r="E45" s="14">
        <v>800</v>
      </c>
      <c r="F45" s="14">
        <v>4</v>
      </c>
      <c r="G45" s="14">
        <f t="shared" si="0"/>
        <v>3200</v>
      </c>
    </row>
    <row r="46" spans="1:7" ht="30.75" thickBot="1">
      <c r="A46" s="15">
        <v>30197231</v>
      </c>
      <c r="B46" s="16" t="s">
        <v>42</v>
      </c>
      <c r="C46" s="14" t="s">
        <v>11</v>
      </c>
      <c r="D46" s="14" t="s">
        <v>14</v>
      </c>
      <c r="E46" s="14">
        <v>1100</v>
      </c>
      <c r="F46" s="14">
        <v>5</v>
      </c>
      <c r="G46" s="14">
        <f t="shared" si="0"/>
        <v>5500</v>
      </c>
    </row>
    <row r="47" spans="1:7" ht="30.75" thickBot="1">
      <c r="A47" s="15">
        <v>39263200</v>
      </c>
      <c r="B47" s="16" t="s">
        <v>43</v>
      </c>
      <c r="C47" s="14" t="s">
        <v>11</v>
      </c>
      <c r="D47" s="14" t="s">
        <v>14</v>
      </c>
      <c r="E47" s="14">
        <v>2000</v>
      </c>
      <c r="F47" s="14">
        <v>5</v>
      </c>
      <c r="G47" s="14">
        <f t="shared" si="0"/>
        <v>10000</v>
      </c>
    </row>
    <row r="48" spans="1:7" ht="45.75" thickBot="1">
      <c r="A48" s="15">
        <v>39263200</v>
      </c>
      <c r="B48" s="16" t="s">
        <v>44</v>
      </c>
      <c r="C48" s="14" t="s">
        <v>11</v>
      </c>
      <c r="D48" s="14" t="s">
        <v>14</v>
      </c>
      <c r="E48" s="14">
        <v>1500</v>
      </c>
      <c r="F48" s="14">
        <v>7</v>
      </c>
      <c r="G48" s="14">
        <f t="shared" si="0"/>
        <v>10500</v>
      </c>
    </row>
    <row r="49" spans="1:7" ht="16.5" thickBot="1">
      <c r="A49" s="15">
        <v>39263200</v>
      </c>
      <c r="B49" s="16" t="s">
        <v>45</v>
      </c>
      <c r="C49" s="14" t="s">
        <v>11</v>
      </c>
      <c r="D49" s="14" t="s">
        <v>14</v>
      </c>
      <c r="E49" s="14">
        <v>1000</v>
      </c>
      <c r="F49" s="14">
        <v>23</v>
      </c>
      <c r="G49" s="14">
        <f t="shared" si="0"/>
        <v>23000</v>
      </c>
    </row>
    <row r="50" spans="1:7" ht="30.75" thickBot="1">
      <c r="A50" s="15">
        <v>39263200</v>
      </c>
      <c r="B50" s="16" t="s">
        <v>46</v>
      </c>
      <c r="C50" s="14" t="s">
        <v>11</v>
      </c>
      <c r="D50" s="14" t="s">
        <v>14</v>
      </c>
      <c r="E50" s="14">
        <v>2000</v>
      </c>
      <c r="F50" s="14">
        <v>1</v>
      </c>
      <c r="G50" s="14">
        <f t="shared" si="0"/>
        <v>2000</v>
      </c>
    </row>
    <row r="51" spans="1:7" ht="30.75" thickBot="1">
      <c r="A51" s="15">
        <v>39263200</v>
      </c>
      <c r="B51" s="16" t="s">
        <v>47</v>
      </c>
      <c r="C51" s="14" t="s">
        <v>11</v>
      </c>
      <c r="D51" s="14" t="s">
        <v>14</v>
      </c>
      <c r="E51" s="14">
        <v>1500</v>
      </c>
      <c r="F51" s="14">
        <v>1</v>
      </c>
      <c r="G51" s="14">
        <f t="shared" si="0"/>
        <v>1500</v>
      </c>
    </row>
    <row r="52" spans="1:7" ht="45.75" thickBot="1">
      <c r="A52" s="15">
        <v>39263200</v>
      </c>
      <c r="B52" s="16" t="s">
        <v>48</v>
      </c>
      <c r="C52" s="14" t="s">
        <v>11</v>
      </c>
      <c r="D52" s="14" t="s">
        <v>14</v>
      </c>
      <c r="E52" s="14">
        <v>600</v>
      </c>
      <c r="F52" s="14">
        <v>20</v>
      </c>
      <c r="G52" s="14">
        <f t="shared" si="0"/>
        <v>12000</v>
      </c>
    </row>
    <row r="53" spans="1:7" ht="45.75" thickBot="1">
      <c r="A53" s="15">
        <v>22820000</v>
      </c>
      <c r="B53" s="16" t="s">
        <v>49</v>
      </c>
      <c r="C53" s="14" t="s">
        <v>11</v>
      </c>
      <c r="D53" s="14" t="s">
        <v>14</v>
      </c>
      <c r="E53" s="14">
        <v>600</v>
      </c>
      <c r="F53" s="14">
        <v>24</v>
      </c>
      <c r="G53" s="14">
        <f t="shared" si="0"/>
        <v>14400</v>
      </c>
    </row>
    <row r="54" spans="1:7" ht="30.75" thickBot="1">
      <c r="A54" s="15">
        <v>22820000</v>
      </c>
      <c r="B54" s="16" t="s">
        <v>50</v>
      </c>
      <c r="C54" s="14" t="s">
        <v>11</v>
      </c>
      <c r="D54" s="14" t="s">
        <v>14</v>
      </c>
      <c r="E54" s="14">
        <v>200</v>
      </c>
      <c r="F54" s="14">
        <v>11</v>
      </c>
      <c r="G54" s="14">
        <f t="shared" si="0"/>
        <v>2200</v>
      </c>
    </row>
    <row r="55" spans="1:7" ht="30.75" thickBot="1">
      <c r="A55" s="15">
        <v>22820000</v>
      </c>
      <c r="B55" s="16" t="s">
        <v>51</v>
      </c>
      <c r="C55" s="14" t="s">
        <v>11</v>
      </c>
      <c r="D55" s="14" t="s">
        <v>14</v>
      </c>
      <c r="E55" s="14">
        <v>100</v>
      </c>
      <c r="F55" s="14">
        <v>6</v>
      </c>
      <c r="G55" s="14">
        <f t="shared" si="0"/>
        <v>600</v>
      </c>
    </row>
    <row r="56" spans="1:7" ht="30.75" thickBot="1">
      <c r="A56" s="15">
        <v>22820000</v>
      </c>
      <c r="B56" s="16" t="s">
        <v>52</v>
      </c>
      <c r="C56" s="14" t="s">
        <v>11</v>
      </c>
      <c r="D56" s="14" t="s">
        <v>14</v>
      </c>
      <c r="E56" s="14">
        <v>300</v>
      </c>
      <c r="F56" s="14">
        <v>50</v>
      </c>
      <c r="G56" s="14">
        <f t="shared" si="0"/>
        <v>15000</v>
      </c>
    </row>
    <row r="57" spans="1:7" ht="30.75" thickBot="1">
      <c r="A57" s="15">
        <v>22820000</v>
      </c>
      <c r="B57" s="16" t="s">
        <v>53</v>
      </c>
      <c r="C57" s="14" t="s">
        <v>11</v>
      </c>
      <c r="D57" s="14" t="s">
        <v>14</v>
      </c>
      <c r="E57" s="14">
        <v>500</v>
      </c>
      <c r="F57" s="14">
        <v>50</v>
      </c>
      <c r="G57" s="14">
        <f t="shared" si="0"/>
        <v>25000</v>
      </c>
    </row>
    <row r="58" spans="1:7" ht="30.75" thickBot="1">
      <c r="A58" s="20">
        <v>22800000</v>
      </c>
      <c r="B58" s="16" t="s">
        <v>54</v>
      </c>
      <c r="C58" s="14" t="s">
        <v>11</v>
      </c>
      <c r="D58" s="14" t="s">
        <v>14</v>
      </c>
      <c r="E58" s="10">
        <v>150</v>
      </c>
      <c r="F58" s="14">
        <v>120</v>
      </c>
      <c r="G58" s="14">
        <f t="shared" si="0"/>
        <v>18000</v>
      </c>
    </row>
    <row r="59" spans="1:7" ht="45.75" customHeight="1" thickBot="1">
      <c r="A59" s="15">
        <v>39263200</v>
      </c>
      <c r="B59" s="16" t="s">
        <v>139</v>
      </c>
      <c r="C59" s="14" t="s">
        <v>11</v>
      </c>
      <c r="D59" s="14" t="s">
        <v>14</v>
      </c>
      <c r="E59" s="10">
        <v>2000</v>
      </c>
      <c r="F59" s="14">
        <v>2</v>
      </c>
      <c r="G59" s="14">
        <f t="shared" si="0"/>
        <v>4000</v>
      </c>
    </row>
    <row r="60" spans="1:7" ht="4.5" hidden="1" customHeight="1" thickBot="1">
      <c r="A60" s="15"/>
      <c r="B60" s="16"/>
      <c r="C60" s="14"/>
      <c r="D60" s="14"/>
      <c r="E60" s="10"/>
      <c r="F60" s="14"/>
      <c r="G60" s="14"/>
    </row>
    <row r="61" spans="1:7" ht="30.75" thickBot="1">
      <c r="A61" s="15">
        <v>22820000</v>
      </c>
      <c r="B61" s="16" t="s">
        <v>55</v>
      </c>
      <c r="C61" s="14" t="s">
        <v>11</v>
      </c>
      <c r="D61" s="14" t="s">
        <v>14</v>
      </c>
      <c r="E61" s="10">
        <v>50</v>
      </c>
      <c r="F61" s="14">
        <v>10</v>
      </c>
      <c r="G61" s="14">
        <f t="shared" si="0"/>
        <v>500</v>
      </c>
    </row>
    <row r="62" spans="1:7" ht="16.5" thickBot="1">
      <c r="A62" s="15">
        <v>22820000</v>
      </c>
      <c r="B62" s="16" t="s">
        <v>56</v>
      </c>
      <c r="C62" s="14" t="s">
        <v>11</v>
      </c>
      <c r="D62" s="14" t="s">
        <v>14</v>
      </c>
      <c r="E62" s="10">
        <v>200</v>
      </c>
      <c r="F62" s="14">
        <v>6</v>
      </c>
      <c r="G62" s="14">
        <f t="shared" si="0"/>
        <v>1200</v>
      </c>
    </row>
    <row r="63" spans="1:7" ht="16.5" thickBot="1">
      <c r="A63" s="20"/>
      <c r="B63" s="16" t="s">
        <v>57</v>
      </c>
      <c r="C63" s="14" t="s">
        <v>11</v>
      </c>
      <c r="D63" s="14" t="s">
        <v>14</v>
      </c>
      <c r="E63" s="10">
        <v>1200</v>
      </c>
      <c r="F63" s="14">
        <v>24</v>
      </c>
      <c r="G63" s="14">
        <f t="shared" si="0"/>
        <v>28800</v>
      </c>
    </row>
    <row r="64" spans="1:7" ht="45.75" thickBot="1">
      <c r="A64" s="15">
        <v>39263200</v>
      </c>
      <c r="B64" s="16" t="s">
        <v>58</v>
      </c>
      <c r="C64" s="14" t="s">
        <v>11</v>
      </c>
      <c r="D64" s="14" t="s">
        <v>14</v>
      </c>
      <c r="E64" s="10">
        <v>2000</v>
      </c>
      <c r="F64" s="14">
        <v>1</v>
      </c>
      <c r="G64" s="14">
        <f t="shared" si="0"/>
        <v>2000</v>
      </c>
    </row>
    <row r="65" spans="1:7" ht="16.5" customHeight="1" thickBot="1">
      <c r="A65" s="15">
        <v>22820000</v>
      </c>
      <c r="B65" s="16" t="s">
        <v>59</v>
      </c>
      <c r="C65" s="14" t="s">
        <v>11</v>
      </c>
      <c r="D65" s="14" t="s">
        <v>14</v>
      </c>
      <c r="E65" s="10">
        <v>100</v>
      </c>
      <c r="F65" s="14">
        <v>100</v>
      </c>
      <c r="G65" s="14">
        <f t="shared" si="0"/>
        <v>10000</v>
      </c>
    </row>
    <row r="66" spans="1:7" ht="3" hidden="1" customHeight="1" thickBot="1">
      <c r="A66" s="15"/>
      <c r="B66" s="16"/>
      <c r="C66" s="14"/>
      <c r="D66" s="14"/>
      <c r="E66" s="10"/>
      <c r="F66" s="14"/>
      <c r="G66" s="14"/>
    </row>
    <row r="67" spans="1:7" ht="30.75" thickBot="1">
      <c r="A67" s="15">
        <v>22820000</v>
      </c>
      <c r="B67" s="16" t="s">
        <v>60</v>
      </c>
      <c r="C67" s="14" t="s">
        <v>11</v>
      </c>
      <c r="D67" s="14" t="s">
        <v>14</v>
      </c>
      <c r="E67" s="10">
        <v>1000</v>
      </c>
      <c r="F67" s="14">
        <v>7</v>
      </c>
      <c r="G67" s="14">
        <f t="shared" si="0"/>
        <v>7000</v>
      </c>
    </row>
    <row r="68" spans="1:7" ht="45.75" thickBot="1">
      <c r="A68" s="15">
        <v>39263200</v>
      </c>
      <c r="B68" s="16" t="s">
        <v>61</v>
      </c>
      <c r="C68" s="14" t="s">
        <v>11</v>
      </c>
      <c r="D68" s="14" t="s">
        <v>14</v>
      </c>
      <c r="E68" s="10">
        <v>2000</v>
      </c>
      <c r="F68" s="14">
        <v>2</v>
      </c>
      <c r="G68" s="14">
        <f t="shared" si="0"/>
        <v>4000</v>
      </c>
    </row>
    <row r="69" spans="1:7" ht="30.75" thickBot="1">
      <c r="A69" s="15">
        <v>39263200</v>
      </c>
      <c r="B69" s="16" t="s">
        <v>62</v>
      </c>
      <c r="C69" s="14" t="s">
        <v>11</v>
      </c>
      <c r="D69" s="14" t="s">
        <v>14</v>
      </c>
      <c r="E69" s="10">
        <v>2000</v>
      </c>
      <c r="F69" s="14">
        <v>2</v>
      </c>
      <c r="G69" s="14">
        <f t="shared" si="0"/>
        <v>4000</v>
      </c>
    </row>
    <row r="70" spans="1:7" ht="30.75" thickBot="1">
      <c r="A70" s="15">
        <v>22820000</v>
      </c>
      <c r="B70" s="16" t="s">
        <v>63</v>
      </c>
      <c r="C70" s="14" t="s">
        <v>11</v>
      </c>
      <c r="D70" s="14" t="s">
        <v>14</v>
      </c>
      <c r="E70" s="10">
        <v>100</v>
      </c>
      <c r="F70" s="14">
        <v>120</v>
      </c>
      <c r="G70" s="14">
        <f t="shared" si="0"/>
        <v>12000</v>
      </c>
    </row>
    <row r="71" spans="1:7" ht="30.75" thickBot="1">
      <c r="A71" s="15">
        <v>39263200</v>
      </c>
      <c r="B71" s="16" t="s">
        <v>64</v>
      </c>
      <c r="C71" s="14" t="s">
        <v>11</v>
      </c>
      <c r="D71" s="14" t="s">
        <v>14</v>
      </c>
      <c r="E71" s="10">
        <v>1500</v>
      </c>
      <c r="F71" s="14">
        <v>2</v>
      </c>
      <c r="G71" s="14">
        <f t="shared" si="0"/>
        <v>3000</v>
      </c>
    </row>
    <row r="72" spans="1:7" ht="30.75" thickBot="1">
      <c r="A72" s="15">
        <v>22820000</v>
      </c>
      <c r="B72" s="16" t="s">
        <v>65</v>
      </c>
      <c r="C72" s="14" t="s">
        <v>11</v>
      </c>
      <c r="D72" s="14" t="s">
        <v>14</v>
      </c>
      <c r="E72" s="10">
        <v>150</v>
      </c>
      <c r="F72" s="14">
        <v>50</v>
      </c>
      <c r="G72" s="14">
        <f t="shared" si="0"/>
        <v>7500</v>
      </c>
    </row>
    <row r="73" spans="1:7" ht="30.75" thickBot="1">
      <c r="A73" s="15">
        <v>22820000</v>
      </c>
      <c r="B73" s="16" t="s">
        <v>66</v>
      </c>
      <c r="C73" s="14" t="s">
        <v>11</v>
      </c>
      <c r="D73" s="14" t="s">
        <v>14</v>
      </c>
      <c r="E73" s="10">
        <v>1500</v>
      </c>
      <c r="F73" s="14">
        <v>2</v>
      </c>
      <c r="G73" s="14">
        <f t="shared" si="0"/>
        <v>3000</v>
      </c>
    </row>
    <row r="74" spans="1:7" ht="16.5" thickBot="1">
      <c r="A74" s="20"/>
      <c r="B74" s="16"/>
      <c r="C74" s="14"/>
      <c r="D74" s="14"/>
      <c r="E74" s="10"/>
      <c r="F74" s="14"/>
      <c r="G74" s="14"/>
    </row>
    <row r="75" spans="1:7" ht="16.5" thickBot="1">
      <c r="A75" s="12"/>
      <c r="B75" s="13" t="s">
        <v>67</v>
      </c>
      <c r="C75" s="55"/>
      <c r="D75" s="10" t="s">
        <v>9</v>
      </c>
      <c r="E75" s="10"/>
      <c r="F75" s="10"/>
      <c r="G75" s="10">
        <v>400000</v>
      </c>
    </row>
    <row r="76" spans="1:7" ht="16.5" thickBot="1">
      <c r="A76" s="20">
        <v>37822300</v>
      </c>
      <c r="B76" s="16" t="s">
        <v>68</v>
      </c>
      <c r="C76" s="14" t="s">
        <v>11</v>
      </c>
      <c r="D76" s="14" t="s">
        <v>69</v>
      </c>
      <c r="E76" s="14">
        <v>1000</v>
      </c>
      <c r="F76" s="14">
        <v>59</v>
      </c>
      <c r="G76" s="14">
        <f t="shared" ref="G76:G101" si="2">E76*F76</f>
        <v>59000</v>
      </c>
    </row>
    <row r="77" spans="1:7" ht="16.5" thickBot="1">
      <c r="A77" s="15">
        <v>14820000</v>
      </c>
      <c r="B77" s="16" t="s">
        <v>70</v>
      </c>
      <c r="C77" s="14" t="s">
        <v>11</v>
      </c>
      <c r="D77" s="14" t="s">
        <v>71</v>
      </c>
      <c r="E77" s="14">
        <v>4000</v>
      </c>
      <c r="F77" s="14">
        <v>10</v>
      </c>
      <c r="G77" s="14">
        <f t="shared" si="2"/>
        <v>40000</v>
      </c>
    </row>
    <row r="78" spans="1:7" ht="16.5" thickBot="1">
      <c r="A78" s="20">
        <v>44521120</v>
      </c>
      <c r="B78" s="16" t="s">
        <v>72</v>
      </c>
      <c r="C78" s="14" t="s">
        <v>11</v>
      </c>
      <c r="D78" s="14" t="s">
        <v>14</v>
      </c>
      <c r="E78" s="14">
        <v>4000</v>
      </c>
      <c r="F78" s="14">
        <v>18</v>
      </c>
      <c r="G78" s="14">
        <f t="shared" si="2"/>
        <v>72000</v>
      </c>
    </row>
    <row r="79" spans="1:7" ht="16.5" thickBot="1">
      <c r="A79" s="15">
        <v>39836000</v>
      </c>
      <c r="B79" s="16" t="s">
        <v>73</v>
      </c>
      <c r="C79" s="14" t="s">
        <v>11</v>
      </c>
      <c r="D79" s="14" t="s">
        <v>14</v>
      </c>
      <c r="E79" s="14">
        <v>1000</v>
      </c>
      <c r="F79" s="14">
        <v>50</v>
      </c>
      <c r="G79" s="14">
        <f t="shared" si="2"/>
        <v>50000</v>
      </c>
    </row>
    <row r="80" spans="1:7" ht="16.5" thickBot="1">
      <c r="A80" s="15">
        <v>39224332</v>
      </c>
      <c r="B80" s="16" t="s">
        <v>74</v>
      </c>
      <c r="C80" s="14" t="s">
        <v>11</v>
      </c>
      <c r="D80" s="14" t="s">
        <v>14</v>
      </c>
      <c r="E80" s="14">
        <v>1200</v>
      </c>
      <c r="F80" s="14">
        <v>6</v>
      </c>
      <c r="G80" s="14">
        <f t="shared" si="2"/>
        <v>7200</v>
      </c>
    </row>
    <row r="81" spans="1:7" ht="16.5" thickBot="1">
      <c r="A81" s="15">
        <v>39812100</v>
      </c>
      <c r="B81" s="16" t="s">
        <v>75</v>
      </c>
      <c r="C81" s="14" t="s">
        <v>11</v>
      </c>
      <c r="D81" s="14" t="s">
        <v>69</v>
      </c>
      <c r="E81" s="14">
        <v>500</v>
      </c>
      <c r="F81" s="14">
        <v>15</v>
      </c>
      <c r="G81" s="14">
        <f t="shared" si="2"/>
        <v>7500</v>
      </c>
    </row>
    <row r="82" spans="1:7" ht="16.5" thickBot="1">
      <c r="A82" s="20">
        <v>39831000</v>
      </c>
      <c r="B82" s="16" t="s">
        <v>76</v>
      </c>
      <c r="C82" s="14" t="s">
        <v>11</v>
      </c>
      <c r="D82" s="14" t="s">
        <v>14</v>
      </c>
      <c r="E82" s="14">
        <v>600</v>
      </c>
      <c r="F82" s="14">
        <v>15</v>
      </c>
      <c r="G82" s="14">
        <f t="shared" si="2"/>
        <v>9000</v>
      </c>
    </row>
    <row r="83" spans="1:7" ht="16.5" thickBot="1">
      <c r="A83" s="15">
        <v>39224200</v>
      </c>
      <c r="B83" s="16" t="s">
        <v>77</v>
      </c>
      <c r="C83" s="14" t="s">
        <v>11</v>
      </c>
      <c r="D83" s="14" t="s">
        <v>14</v>
      </c>
      <c r="E83" s="14">
        <v>2000</v>
      </c>
      <c r="F83" s="14">
        <v>2</v>
      </c>
      <c r="G83" s="14">
        <f t="shared" si="2"/>
        <v>4000</v>
      </c>
    </row>
    <row r="84" spans="1:7" ht="16.5" thickBot="1">
      <c r="A84" s="20">
        <v>39811300</v>
      </c>
      <c r="B84" s="16" t="s">
        <v>78</v>
      </c>
      <c r="C84" s="14" t="s">
        <v>11</v>
      </c>
      <c r="D84" s="14" t="s">
        <v>14</v>
      </c>
      <c r="E84" s="14">
        <v>500</v>
      </c>
      <c r="F84" s="14">
        <v>10</v>
      </c>
      <c r="G84" s="14">
        <f t="shared" si="2"/>
        <v>5000</v>
      </c>
    </row>
    <row r="85" spans="1:7" ht="16.5" thickBot="1">
      <c r="A85" s="20">
        <v>39835000</v>
      </c>
      <c r="B85" s="16" t="s">
        <v>79</v>
      </c>
      <c r="C85" s="14" t="s">
        <v>11</v>
      </c>
      <c r="D85" s="21" t="s">
        <v>14</v>
      </c>
      <c r="E85" s="14">
        <v>1200</v>
      </c>
      <c r="F85" s="14">
        <v>5</v>
      </c>
      <c r="G85" s="14">
        <f t="shared" si="2"/>
        <v>6000</v>
      </c>
    </row>
    <row r="86" spans="1:7" ht="16.5" thickBot="1">
      <c r="A86" s="15">
        <v>44192200</v>
      </c>
      <c r="B86" s="22" t="s">
        <v>80</v>
      </c>
      <c r="C86" s="14" t="s">
        <v>11</v>
      </c>
      <c r="D86" s="14" t="s">
        <v>12</v>
      </c>
      <c r="E86" s="14">
        <v>1500</v>
      </c>
      <c r="F86" s="14">
        <v>5</v>
      </c>
      <c r="G86" s="14">
        <f t="shared" si="2"/>
        <v>7500</v>
      </c>
    </row>
    <row r="87" spans="1:7" ht="30.75" thickBot="1">
      <c r="A87" s="15">
        <v>39800000</v>
      </c>
      <c r="B87" s="16" t="s">
        <v>81</v>
      </c>
      <c r="C87" s="14" t="s">
        <v>11</v>
      </c>
      <c r="D87" s="14" t="s">
        <v>14</v>
      </c>
      <c r="E87" s="14">
        <v>1200</v>
      </c>
      <c r="F87" s="14">
        <v>4</v>
      </c>
      <c r="G87" s="14">
        <f t="shared" si="2"/>
        <v>4800</v>
      </c>
    </row>
    <row r="88" spans="1:7" ht="16.5" thickBot="1">
      <c r="A88" s="15"/>
      <c r="B88" s="16" t="s">
        <v>82</v>
      </c>
      <c r="C88" s="14" t="s">
        <v>11</v>
      </c>
      <c r="D88" s="14" t="s">
        <v>69</v>
      </c>
      <c r="E88" s="14">
        <v>1500</v>
      </c>
      <c r="F88" s="14">
        <v>2</v>
      </c>
      <c r="G88" s="14">
        <f t="shared" si="2"/>
        <v>3000</v>
      </c>
    </row>
    <row r="89" spans="1:7" ht="30.75" thickBot="1">
      <c r="A89" s="15">
        <v>31684100</v>
      </c>
      <c r="B89" s="16" t="s">
        <v>120</v>
      </c>
      <c r="C89" s="14" t="s">
        <v>11</v>
      </c>
      <c r="D89" s="14"/>
      <c r="E89" s="14">
        <v>500</v>
      </c>
      <c r="F89" s="14">
        <v>6</v>
      </c>
      <c r="G89" s="14">
        <f t="shared" si="2"/>
        <v>3000</v>
      </c>
    </row>
    <row r="90" spans="1:7" ht="16.5" thickBot="1">
      <c r="A90" s="15">
        <v>31685000</v>
      </c>
      <c r="B90" s="16" t="s">
        <v>83</v>
      </c>
      <c r="C90" s="14" t="s">
        <v>11</v>
      </c>
      <c r="D90" s="14"/>
      <c r="E90" s="14">
        <v>1500</v>
      </c>
      <c r="F90" s="14">
        <v>4</v>
      </c>
      <c r="G90" s="14">
        <f t="shared" si="2"/>
        <v>6000</v>
      </c>
    </row>
    <row r="91" spans="1:7" ht="30.75" thickBot="1">
      <c r="A91" s="15">
        <v>44411110</v>
      </c>
      <c r="B91" s="16" t="s">
        <v>84</v>
      </c>
      <c r="C91" s="14" t="s">
        <v>11</v>
      </c>
      <c r="D91" s="14" t="s">
        <v>14</v>
      </c>
      <c r="E91" s="14">
        <v>2000</v>
      </c>
      <c r="F91" s="14">
        <v>10</v>
      </c>
      <c r="G91" s="14">
        <f t="shared" si="2"/>
        <v>20000</v>
      </c>
    </row>
    <row r="92" spans="1:7" ht="30.75" thickBot="1">
      <c r="A92" s="15">
        <v>44411120</v>
      </c>
      <c r="B92" s="16" t="s">
        <v>85</v>
      </c>
      <c r="C92" s="14" t="s">
        <v>11</v>
      </c>
      <c r="D92" s="14" t="s">
        <v>14</v>
      </c>
      <c r="E92" s="14">
        <v>5000</v>
      </c>
      <c r="F92" s="14">
        <v>4</v>
      </c>
      <c r="G92" s="14">
        <f t="shared" si="2"/>
        <v>20000</v>
      </c>
    </row>
    <row r="93" spans="1:7" ht="30.75" thickBot="1">
      <c r="A93" s="15">
        <v>39839200</v>
      </c>
      <c r="B93" s="16" t="s">
        <v>86</v>
      </c>
      <c r="C93" s="14" t="s">
        <v>11</v>
      </c>
      <c r="D93" s="14" t="s">
        <v>14</v>
      </c>
      <c r="E93" s="14">
        <v>300</v>
      </c>
      <c r="F93" s="14">
        <v>5</v>
      </c>
      <c r="G93" s="14">
        <f t="shared" si="2"/>
        <v>1500</v>
      </c>
    </row>
    <row r="94" spans="1:7" ht="16.5" thickBot="1">
      <c r="A94" s="15">
        <v>39831283</v>
      </c>
      <c r="B94" s="16" t="s">
        <v>87</v>
      </c>
      <c r="C94" s="14" t="s">
        <v>11</v>
      </c>
      <c r="D94" s="14" t="s">
        <v>14</v>
      </c>
      <c r="E94" s="14">
        <v>1000</v>
      </c>
      <c r="F94" s="14">
        <v>15</v>
      </c>
      <c r="G94" s="14">
        <f t="shared" si="2"/>
        <v>15000</v>
      </c>
    </row>
    <row r="95" spans="1:7" ht="16.5" thickBot="1">
      <c r="A95" s="15">
        <v>39831282</v>
      </c>
      <c r="B95" s="16" t="s">
        <v>88</v>
      </c>
      <c r="C95" s="14" t="s">
        <v>11</v>
      </c>
      <c r="D95" s="14" t="s">
        <v>14</v>
      </c>
      <c r="E95" s="14">
        <v>300</v>
      </c>
      <c r="F95" s="14">
        <v>20</v>
      </c>
      <c r="G95" s="14">
        <f t="shared" si="2"/>
        <v>6000</v>
      </c>
    </row>
    <row r="96" spans="1:7" ht="16.5" thickBot="1">
      <c r="A96" s="15">
        <v>39831288</v>
      </c>
      <c r="B96" s="16" t="s">
        <v>89</v>
      </c>
      <c r="C96" s="14" t="s">
        <v>11</v>
      </c>
      <c r="D96" s="14" t="s">
        <v>14</v>
      </c>
      <c r="E96" s="14">
        <v>100</v>
      </c>
      <c r="F96" s="14">
        <v>20</v>
      </c>
      <c r="G96" s="14">
        <f t="shared" si="2"/>
        <v>2000</v>
      </c>
    </row>
    <row r="97" spans="1:7" ht="30.75" thickBot="1">
      <c r="A97" s="15">
        <v>39831245</v>
      </c>
      <c r="B97" s="16" t="s">
        <v>90</v>
      </c>
      <c r="C97" s="14" t="s">
        <v>11</v>
      </c>
      <c r="D97" s="14" t="s">
        <v>91</v>
      </c>
      <c r="E97" s="14">
        <v>250</v>
      </c>
      <c r="F97" s="14">
        <v>49</v>
      </c>
      <c r="G97" s="14">
        <f t="shared" si="2"/>
        <v>12250</v>
      </c>
    </row>
    <row r="98" spans="1:7" ht="16.5" thickBot="1">
      <c r="A98" s="15">
        <v>39831241</v>
      </c>
      <c r="B98" s="16" t="s">
        <v>92</v>
      </c>
      <c r="C98" s="14" t="s">
        <v>11</v>
      </c>
      <c r="D98" s="14" t="s">
        <v>14</v>
      </c>
      <c r="E98" s="14">
        <v>250</v>
      </c>
      <c r="F98" s="14">
        <v>12</v>
      </c>
      <c r="G98" s="14">
        <f t="shared" si="2"/>
        <v>3000</v>
      </c>
    </row>
    <row r="99" spans="1:7" ht="16.5" thickBot="1">
      <c r="A99" s="15"/>
      <c r="B99" s="16" t="s">
        <v>93</v>
      </c>
      <c r="C99" s="14" t="s">
        <v>11</v>
      </c>
      <c r="D99" s="14" t="s">
        <v>91</v>
      </c>
      <c r="E99" s="14">
        <v>250</v>
      </c>
      <c r="F99" s="14">
        <v>49</v>
      </c>
      <c r="G99" s="14">
        <f t="shared" si="2"/>
        <v>12250</v>
      </c>
    </row>
    <row r="100" spans="1:7" ht="16.5" thickBot="1">
      <c r="A100" s="15">
        <v>31531220</v>
      </c>
      <c r="B100" s="16" t="s">
        <v>94</v>
      </c>
      <c r="C100" s="14" t="s">
        <v>11</v>
      </c>
      <c r="D100" s="14" t="s">
        <v>14</v>
      </c>
      <c r="E100" s="14">
        <v>100</v>
      </c>
      <c r="F100" s="14">
        <v>40</v>
      </c>
      <c r="G100" s="14">
        <f t="shared" si="2"/>
        <v>4000</v>
      </c>
    </row>
    <row r="101" spans="1:7" ht="30.75" thickBot="1">
      <c r="A101" s="15">
        <v>39831240</v>
      </c>
      <c r="B101" s="16" t="s">
        <v>95</v>
      </c>
      <c r="C101" s="14" t="s">
        <v>11</v>
      </c>
      <c r="D101" s="14"/>
      <c r="E101" s="14">
        <v>1000</v>
      </c>
      <c r="F101" s="14">
        <v>20</v>
      </c>
      <c r="G101" s="14">
        <f t="shared" si="2"/>
        <v>20000</v>
      </c>
    </row>
    <row r="102" spans="1:7" ht="42" customHeight="1" thickBot="1">
      <c r="A102" s="20">
        <v>21110000</v>
      </c>
      <c r="B102" s="23" t="s">
        <v>96</v>
      </c>
      <c r="C102" s="14"/>
      <c r="D102" s="14" t="s">
        <v>9</v>
      </c>
      <c r="E102" s="10"/>
      <c r="F102" s="14"/>
      <c r="G102" s="10">
        <v>200000</v>
      </c>
    </row>
    <row r="103" spans="1:7" ht="16.5" thickBot="1">
      <c r="A103" s="24">
        <v>37451290</v>
      </c>
      <c r="B103" s="25" t="s">
        <v>121</v>
      </c>
      <c r="C103" s="45" t="s">
        <v>11</v>
      </c>
      <c r="D103" s="26"/>
      <c r="E103" s="26">
        <v>8000</v>
      </c>
      <c r="F103" s="26">
        <v>10</v>
      </c>
      <c r="G103" s="26">
        <f>E103*F103</f>
        <v>80000</v>
      </c>
    </row>
    <row r="104" spans="1:7" ht="16.5" thickBot="1">
      <c r="A104" s="46">
        <v>37451580</v>
      </c>
      <c r="B104" s="27" t="s">
        <v>122</v>
      </c>
      <c r="C104" s="14" t="s">
        <v>11</v>
      </c>
      <c r="D104" s="28"/>
      <c r="E104" s="29">
        <v>5000</v>
      </c>
      <c r="F104" s="53">
        <v>10</v>
      </c>
      <c r="G104" s="50">
        <f t="shared" ref="G104:G107" si="3">E104*F104</f>
        <v>50000</v>
      </c>
    </row>
    <row r="105" spans="1:7" ht="16.5" thickBot="1">
      <c r="A105" s="47">
        <v>37451410</v>
      </c>
      <c r="B105" s="31" t="s">
        <v>123</v>
      </c>
      <c r="C105" s="14" t="s">
        <v>11</v>
      </c>
      <c r="D105" s="28"/>
      <c r="E105" s="29">
        <v>6000</v>
      </c>
      <c r="F105" s="53">
        <v>8</v>
      </c>
      <c r="G105" s="50">
        <f t="shared" si="3"/>
        <v>48000</v>
      </c>
    </row>
    <row r="106" spans="1:7" ht="16.5" thickBot="1">
      <c r="A106" s="48"/>
      <c r="B106" s="31" t="s">
        <v>125</v>
      </c>
      <c r="C106" s="14" t="s">
        <v>11</v>
      </c>
      <c r="D106" s="28"/>
      <c r="E106" s="28">
        <v>2200</v>
      </c>
      <c r="F106" s="52">
        <v>5</v>
      </c>
      <c r="G106" s="50">
        <f t="shared" si="3"/>
        <v>11000</v>
      </c>
    </row>
    <row r="107" spans="1:7" ht="16.5" thickBot="1">
      <c r="A107" s="49"/>
      <c r="B107" s="32" t="s">
        <v>124</v>
      </c>
      <c r="C107" s="14" t="s">
        <v>11</v>
      </c>
      <c r="D107" s="33"/>
      <c r="E107" s="33">
        <v>1100</v>
      </c>
      <c r="F107" s="43">
        <v>10</v>
      </c>
      <c r="G107" s="50">
        <f t="shared" si="3"/>
        <v>11000</v>
      </c>
    </row>
    <row r="108" spans="1:7" ht="30.75" thickBot="1">
      <c r="A108" s="34">
        <v>79991200</v>
      </c>
      <c r="B108" s="16" t="s">
        <v>97</v>
      </c>
      <c r="C108" s="14"/>
      <c r="D108" s="14" t="s">
        <v>9</v>
      </c>
      <c r="E108" s="14"/>
      <c r="F108" s="44"/>
      <c r="G108" s="51">
        <v>100000</v>
      </c>
    </row>
    <row r="109" spans="1:7" ht="16.5" thickBot="1">
      <c r="A109" s="9"/>
      <c r="B109" s="10" t="s">
        <v>98</v>
      </c>
      <c r="C109" s="11"/>
      <c r="D109" s="11"/>
      <c r="E109" s="14"/>
      <c r="F109" s="44"/>
      <c r="G109" s="54">
        <v>0</v>
      </c>
    </row>
    <row r="110" spans="1:7" ht="16.5" customHeight="1" thickBot="1">
      <c r="A110" s="9"/>
      <c r="B110" s="10" t="s">
        <v>99</v>
      </c>
      <c r="C110" s="11"/>
      <c r="D110" s="14" t="s">
        <v>9</v>
      </c>
      <c r="E110" s="14"/>
      <c r="F110" s="14"/>
      <c r="G110" s="10">
        <f>G111+G114+G115+G116+G117+G118+G121</f>
        <v>7462000</v>
      </c>
    </row>
    <row r="111" spans="1:7" ht="30.75" thickBot="1">
      <c r="A111" s="15"/>
      <c r="B111" s="35" t="s">
        <v>100</v>
      </c>
      <c r="C111" s="14" t="s">
        <v>11</v>
      </c>
      <c r="D111" s="14" t="s">
        <v>9</v>
      </c>
      <c r="E111" s="14"/>
      <c r="F111" s="10"/>
      <c r="G111" s="10">
        <v>6000000</v>
      </c>
    </row>
    <row r="112" spans="1:7" ht="45.75" thickBot="1">
      <c r="A112" s="20">
        <v>9310000</v>
      </c>
      <c r="B112" s="16" t="s">
        <v>101</v>
      </c>
      <c r="C112" s="14" t="s">
        <v>11</v>
      </c>
      <c r="D112" s="14" t="s">
        <v>102</v>
      </c>
      <c r="E112" s="14" t="s">
        <v>103</v>
      </c>
      <c r="F112" s="14">
        <v>25976</v>
      </c>
      <c r="G112" s="50">
        <v>1000000</v>
      </c>
    </row>
    <row r="113" spans="1:7" ht="30.75" thickBot="1">
      <c r="A113" s="20">
        <v>65211100</v>
      </c>
      <c r="B113" s="16" t="s">
        <v>104</v>
      </c>
      <c r="C113" s="14" t="s">
        <v>11</v>
      </c>
      <c r="D113" s="14" t="s">
        <v>105</v>
      </c>
      <c r="E113" s="14">
        <v>137</v>
      </c>
      <c r="F113" s="14">
        <v>36496</v>
      </c>
      <c r="G113" s="14">
        <v>5000000</v>
      </c>
    </row>
    <row r="114" spans="1:7" ht="30.75" thickBot="1">
      <c r="A114" s="15"/>
      <c r="B114" s="35" t="s">
        <v>128</v>
      </c>
      <c r="C114" s="11"/>
      <c r="D114" s="14" t="s">
        <v>9</v>
      </c>
      <c r="E114" s="10"/>
      <c r="F114" s="14"/>
      <c r="G114" s="10">
        <v>250000</v>
      </c>
    </row>
    <row r="115" spans="1:7" ht="30.75" thickBot="1">
      <c r="A115" s="15"/>
      <c r="B115" s="35" t="s">
        <v>126</v>
      </c>
      <c r="C115" s="11"/>
      <c r="D115" s="14"/>
      <c r="E115" s="10"/>
      <c r="F115" s="14"/>
      <c r="G115" s="10">
        <v>100000</v>
      </c>
    </row>
    <row r="116" spans="1:7" ht="30.75" thickBot="1">
      <c r="A116" s="20">
        <v>22200000</v>
      </c>
      <c r="B116" s="16" t="s">
        <v>106</v>
      </c>
      <c r="C116" s="14" t="s">
        <v>11</v>
      </c>
      <c r="D116" s="14" t="s">
        <v>9</v>
      </c>
      <c r="E116" s="14"/>
      <c r="F116" s="10"/>
      <c r="G116" s="10">
        <v>140000</v>
      </c>
    </row>
    <row r="117" spans="1:7" ht="30.75" thickBot="1">
      <c r="A117" s="15">
        <v>64216110</v>
      </c>
      <c r="B117" s="16" t="s">
        <v>107</v>
      </c>
      <c r="C117" s="14" t="s">
        <v>11</v>
      </c>
      <c r="D117" s="36" t="s">
        <v>9</v>
      </c>
      <c r="E117" s="14"/>
      <c r="F117" s="14"/>
      <c r="G117" s="10">
        <v>222000</v>
      </c>
    </row>
    <row r="118" spans="1:7" ht="30.75" thickBot="1">
      <c r="A118" s="15"/>
      <c r="B118" s="35" t="s">
        <v>108</v>
      </c>
      <c r="C118" s="14"/>
      <c r="D118" s="14" t="s">
        <v>9</v>
      </c>
      <c r="E118" s="14"/>
      <c r="F118" s="14"/>
      <c r="G118" s="10">
        <v>100000</v>
      </c>
    </row>
    <row r="119" spans="1:7" ht="16.5" thickBot="1">
      <c r="A119" s="20">
        <v>64211200</v>
      </c>
      <c r="B119" s="16" t="s">
        <v>109</v>
      </c>
      <c r="C119" s="14" t="s">
        <v>11</v>
      </c>
      <c r="D119" s="14" t="s">
        <v>9</v>
      </c>
      <c r="E119" s="14"/>
      <c r="F119" s="14"/>
      <c r="G119" s="14">
        <v>0</v>
      </c>
    </row>
    <row r="120" spans="1:7" ht="30.75" thickBot="1">
      <c r="A120" s="37">
        <v>32412110</v>
      </c>
      <c r="B120" s="38" t="s">
        <v>110</v>
      </c>
      <c r="C120" s="39" t="s">
        <v>11</v>
      </c>
      <c r="D120" s="39" t="s">
        <v>9</v>
      </c>
      <c r="E120" s="39"/>
      <c r="F120" s="39"/>
      <c r="G120" s="50">
        <v>100000</v>
      </c>
    </row>
    <row r="121" spans="1:7" ht="30.75" thickBot="1">
      <c r="A121" s="30">
        <v>90512000</v>
      </c>
      <c r="B121" s="40" t="s">
        <v>111</v>
      </c>
      <c r="C121" s="33" t="s">
        <v>11</v>
      </c>
      <c r="D121" s="33" t="s">
        <v>9</v>
      </c>
      <c r="E121" s="41"/>
      <c r="F121" s="43"/>
      <c r="G121" s="51">
        <v>650000</v>
      </c>
    </row>
    <row r="122" spans="1:7" ht="18.75" customHeight="1">
      <c r="B122" s="59"/>
      <c r="G122" s="42">
        <f>G12+G108+G110</f>
        <v>8562000</v>
      </c>
    </row>
    <row r="123" spans="1:7" ht="16.5" customHeight="1">
      <c r="A123" s="82" t="s">
        <v>138</v>
      </c>
      <c r="B123" s="82"/>
      <c r="C123" s="82"/>
      <c r="D123" s="82"/>
      <c r="E123" s="82"/>
      <c r="F123" s="82"/>
      <c r="G123" s="82"/>
    </row>
    <row r="124" spans="1:7" ht="16.5" customHeight="1">
      <c r="A124" s="88"/>
      <c r="B124" s="88"/>
      <c r="C124" s="88"/>
      <c r="D124" s="88"/>
      <c r="E124" s="88"/>
      <c r="F124" s="88"/>
      <c r="G124" s="88"/>
    </row>
    <row r="125" spans="1:7" ht="16.5" customHeight="1">
      <c r="A125" s="79" t="s">
        <v>127</v>
      </c>
      <c r="B125" s="80"/>
      <c r="C125" s="80"/>
      <c r="D125" s="80"/>
      <c r="E125" s="80"/>
      <c r="F125" s="80"/>
      <c r="G125" s="81"/>
    </row>
    <row r="126" spans="1:7" ht="16.5" customHeight="1">
      <c r="A126" s="89" t="s">
        <v>140</v>
      </c>
      <c r="B126" s="90"/>
      <c r="C126" s="90"/>
      <c r="D126" s="90"/>
      <c r="E126" s="90"/>
      <c r="F126" s="90"/>
      <c r="G126" s="91"/>
    </row>
    <row r="127" spans="1:7" ht="16.5" customHeight="1">
      <c r="A127" s="79" t="s">
        <v>145</v>
      </c>
      <c r="B127" s="80"/>
      <c r="C127" s="80"/>
      <c r="D127" s="80"/>
      <c r="E127" s="80"/>
      <c r="F127" s="80"/>
      <c r="G127" s="81"/>
    </row>
    <row r="128" spans="1:7" ht="16.5" customHeight="1">
      <c r="A128" s="79" t="s">
        <v>142</v>
      </c>
      <c r="B128" s="80"/>
      <c r="C128" s="80"/>
      <c r="D128" s="80"/>
      <c r="E128" s="80"/>
      <c r="F128" s="64"/>
      <c r="G128" s="65"/>
    </row>
    <row r="129" spans="1:7" ht="16.5" customHeight="1">
      <c r="A129" s="79" t="s">
        <v>141</v>
      </c>
      <c r="B129" s="80"/>
      <c r="C129" s="80"/>
      <c r="D129" s="80"/>
      <c r="E129" s="80"/>
      <c r="F129" s="80"/>
      <c r="G129" s="81"/>
    </row>
    <row r="130" spans="1:7" ht="16.5" customHeight="1">
      <c r="A130" s="56"/>
      <c r="B130" s="57"/>
      <c r="C130" s="57"/>
      <c r="D130" s="57"/>
      <c r="E130" s="57"/>
      <c r="F130" s="57"/>
      <c r="G130" s="58"/>
    </row>
    <row r="131" spans="1:7" ht="75">
      <c r="A131" s="70" t="s">
        <v>0</v>
      </c>
      <c r="B131" s="71" t="s">
        <v>1</v>
      </c>
      <c r="C131" s="71" t="s">
        <v>2</v>
      </c>
      <c r="D131" s="71" t="s">
        <v>3</v>
      </c>
      <c r="E131" s="71" t="s">
        <v>4</v>
      </c>
      <c r="F131" s="71" t="s">
        <v>5</v>
      </c>
      <c r="G131" s="71" t="s">
        <v>6</v>
      </c>
    </row>
    <row r="132" spans="1:7">
      <c r="A132" s="60"/>
      <c r="B132" s="68" t="s">
        <v>7</v>
      </c>
      <c r="C132" s="68" t="s">
        <v>143</v>
      </c>
      <c r="D132" s="68" t="s">
        <v>144</v>
      </c>
      <c r="E132" s="60"/>
      <c r="F132" s="60"/>
      <c r="G132" s="60"/>
    </row>
    <row r="133" spans="1:7" ht="27">
      <c r="A133" s="62">
        <v>15612160</v>
      </c>
      <c r="B133" s="66" t="s">
        <v>151</v>
      </c>
      <c r="C133" s="68" t="s">
        <v>143</v>
      </c>
      <c r="D133" s="68" t="s">
        <v>144</v>
      </c>
      <c r="E133" s="60"/>
      <c r="F133" s="68">
        <v>1404</v>
      </c>
      <c r="G133" s="60"/>
    </row>
    <row r="134" spans="1:7">
      <c r="A134" s="63">
        <v>15614200</v>
      </c>
      <c r="B134" s="66" t="s">
        <v>131</v>
      </c>
      <c r="C134" s="68" t="s">
        <v>143</v>
      </c>
      <c r="D134" s="68" t="s">
        <v>144</v>
      </c>
      <c r="E134" s="60"/>
      <c r="F134" s="68">
        <v>176</v>
      </c>
      <c r="G134" s="60"/>
    </row>
    <row r="135" spans="1:7">
      <c r="A135" s="62">
        <v>15616000</v>
      </c>
      <c r="B135" s="66" t="s">
        <v>147</v>
      </c>
      <c r="C135" s="68" t="s">
        <v>143</v>
      </c>
      <c r="D135" s="68" t="s">
        <v>144</v>
      </c>
      <c r="E135" s="60"/>
      <c r="F135" s="68">
        <v>176</v>
      </c>
      <c r="G135" s="60"/>
    </row>
    <row r="136" spans="1:7">
      <c r="A136" s="62">
        <v>15851100</v>
      </c>
      <c r="B136" s="66" t="s">
        <v>146</v>
      </c>
      <c r="C136" s="68" t="s">
        <v>143</v>
      </c>
      <c r="D136" s="68" t="s">
        <v>144</v>
      </c>
      <c r="E136" s="60"/>
      <c r="F136" s="68">
        <v>176</v>
      </c>
      <c r="G136" s="60"/>
    </row>
    <row r="137" spans="1:7">
      <c r="A137" s="63">
        <v>15831000</v>
      </c>
      <c r="B137" s="66" t="s">
        <v>152</v>
      </c>
      <c r="C137" s="68" t="s">
        <v>143</v>
      </c>
      <c r="D137" s="68" t="s">
        <v>144</v>
      </c>
      <c r="E137" s="60"/>
      <c r="F137" s="69">
        <v>88</v>
      </c>
      <c r="G137" s="60"/>
    </row>
    <row r="138" spans="1:7">
      <c r="A138" s="63">
        <v>15872400</v>
      </c>
      <c r="B138" s="66" t="s">
        <v>153</v>
      </c>
      <c r="C138" s="68" t="s">
        <v>143</v>
      </c>
      <c r="D138" s="68" t="s">
        <v>144</v>
      </c>
      <c r="E138" s="60"/>
      <c r="F138" s="68">
        <v>35</v>
      </c>
      <c r="G138" s="60"/>
    </row>
    <row r="139" spans="1:7">
      <c r="A139" s="62">
        <v>15331153</v>
      </c>
      <c r="B139" s="66" t="s">
        <v>148</v>
      </c>
      <c r="C139" s="68" t="s">
        <v>143</v>
      </c>
      <c r="D139" s="68" t="s">
        <v>144</v>
      </c>
      <c r="E139" s="61"/>
      <c r="F139" s="68">
        <v>88</v>
      </c>
      <c r="G139" s="61"/>
    </row>
    <row r="140" spans="1:7">
      <c r="A140" s="62">
        <v>15331154</v>
      </c>
      <c r="B140" s="66" t="s">
        <v>154</v>
      </c>
      <c r="C140" s="68" t="s">
        <v>143</v>
      </c>
      <c r="D140" s="68" t="s">
        <v>144</v>
      </c>
      <c r="E140" s="60"/>
      <c r="F140" s="68">
        <v>88</v>
      </c>
      <c r="G140" s="61"/>
    </row>
    <row r="141" spans="1:7" ht="15" customHeight="1">
      <c r="A141" s="62">
        <v>15331151</v>
      </c>
      <c r="B141" s="66" t="s">
        <v>155</v>
      </c>
      <c r="C141" s="68" t="s">
        <v>143</v>
      </c>
      <c r="D141" s="68" t="s">
        <v>144</v>
      </c>
      <c r="E141" s="61"/>
      <c r="F141" s="68">
        <v>88</v>
      </c>
      <c r="G141" s="60"/>
    </row>
    <row r="142" spans="1:7">
      <c r="A142" s="62">
        <v>1531100</v>
      </c>
      <c r="B142" s="66" t="s">
        <v>132</v>
      </c>
      <c r="C142" s="68" t="s">
        <v>143</v>
      </c>
      <c r="D142" s="68" t="s">
        <v>144</v>
      </c>
      <c r="E142" s="60"/>
      <c r="F142" s="68">
        <v>527</v>
      </c>
      <c r="G142" s="60"/>
    </row>
    <row r="143" spans="1:7">
      <c r="A143" s="62">
        <v>15331161</v>
      </c>
      <c r="B143" s="66" t="s">
        <v>133</v>
      </c>
      <c r="C143" s="68" t="s">
        <v>143</v>
      </c>
      <c r="D143" s="68" t="s">
        <v>144</v>
      </c>
      <c r="E143" s="60"/>
      <c r="F143" s="68">
        <v>88</v>
      </c>
      <c r="G143" s="60"/>
    </row>
    <row r="144" spans="1:7">
      <c r="A144" s="63">
        <v>15331100</v>
      </c>
      <c r="B144" s="66" t="s">
        <v>137</v>
      </c>
      <c r="C144" s="68" t="s">
        <v>143</v>
      </c>
      <c r="D144" s="68" t="s">
        <v>144</v>
      </c>
      <c r="E144" s="60"/>
      <c r="F144" s="68">
        <v>53</v>
      </c>
      <c r="G144" s="60"/>
    </row>
    <row r="145" spans="1:7" ht="16.5" customHeight="1">
      <c r="A145" s="62">
        <v>3221410</v>
      </c>
      <c r="B145" s="66" t="s">
        <v>134</v>
      </c>
      <c r="C145" s="73" t="s">
        <v>143</v>
      </c>
      <c r="D145" s="73" t="s">
        <v>144</v>
      </c>
      <c r="E145" s="60"/>
      <c r="F145" s="73">
        <v>351</v>
      </c>
      <c r="G145" s="60"/>
    </row>
    <row r="146" spans="1:7" ht="16.5" customHeight="1">
      <c r="A146" s="63">
        <v>3221100</v>
      </c>
      <c r="B146" s="66" t="s">
        <v>149</v>
      </c>
      <c r="C146" s="68" t="s">
        <v>143</v>
      </c>
      <c r="D146" s="68" t="s">
        <v>144</v>
      </c>
      <c r="E146" s="60"/>
      <c r="F146" s="68">
        <v>88</v>
      </c>
      <c r="G146" s="60"/>
    </row>
    <row r="147" spans="1:7" ht="16.5" customHeight="1">
      <c r="A147" s="72">
        <v>3221110</v>
      </c>
      <c r="B147" s="67" t="s">
        <v>135</v>
      </c>
      <c r="C147" s="68" t="s">
        <v>143</v>
      </c>
      <c r="D147" s="68" t="s">
        <v>144</v>
      </c>
      <c r="E147" s="60"/>
      <c r="F147" s="68">
        <v>88</v>
      </c>
      <c r="G147" s="60"/>
    </row>
    <row r="148" spans="1:7" ht="18" customHeight="1">
      <c r="A148" s="62">
        <v>32221128</v>
      </c>
      <c r="B148" s="66" t="s">
        <v>136</v>
      </c>
      <c r="C148" s="68" t="s">
        <v>143</v>
      </c>
      <c r="D148" s="68" t="s">
        <v>144</v>
      </c>
      <c r="E148" s="60"/>
      <c r="F148" s="68">
        <v>369</v>
      </c>
      <c r="G148" s="60"/>
    </row>
    <row r="149" spans="1:7" ht="18" customHeight="1">
      <c r="A149" s="63">
        <v>15541200</v>
      </c>
      <c r="B149" s="66" t="s">
        <v>150</v>
      </c>
      <c r="C149" s="68" t="s">
        <v>143</v>
      </c>
      <c r="D149" s="68" t="s">
        <v>144</v>
      </c>
      <c r="E149" s="61"/>
      <c r="F149" s="68">
        <v>176</v>
      </c>
      <c r="G149" s="60"/>
    </row>
    <row r="150" spans="1:7" ht="29.25" customHeight="1">
      <c r="A150" s="63">
        <v>15112150</v>
      </c>
      <c r="B150" s="66" t="s">
        <v>156</v>
      </c>
      <c r="C150" s="68" t="s">
        <v>143</v>
      </c>
      <c r="D150" s="68" t="s">
        <v>144</v>
      </c>
      <c r="E150" s="60"/>
      <c r="F150" s="73">
        <v>176</v>
      </c>
      <c r="G150" s="60"/>
    </row>
    <row r="151" spans="1:7" ht="17.25" customHeight="1">
      <c r="A151" s="63">
        <v>3142510</v>
      </c>
      <c r="B151" s="60" t="s">
        <v>157</v>
      </c>
      <c r="C151" s="68" t="s">
        <v>143</v>
      </c>
      <c r="D151" s="68" t="s">
        <v>158</v>
      </c>
      <c r="E151" s="60"/>
      <c r="F151" s="68">
        <v>3511</v>
      </c>
      <c r="G151" s="60"/>
    </row>
    <row r="152" spans="1:7" ht="30">
      <c r="A152" s="62">
        <v>15421100</v>
      </c>
      <c r="B152" s="78" t="s">
        <v>159</v>
      </c>
      <c r="C152" s="68" t="s">
        <v>143</v>
      </c>
      <c r="D152" s="60" t="s">
        <v>144</v>
      </c>
      <c r="E152" s="60"/>
      <c r="F152" s="68">
        <v>176</v>
      </c>
      <c r="G152" s="60"/>
    </row>
    <row r="153" spans="1:7">
      <c r="A153" s="75"/>
      <c r="B153" s="76"/>
      <c r="C153" s="77"/>
      <c r="D153" s="77"/>
      <c r="E153" s="74"/>
      <c r="F153" s="77"/>
      <c r="G153" s="74"/>
    </row>
    <row r="154" spans="1:7">
      <c r="A154" s="74"/>
      <c r="B154" s="74"/>
      <c r="C154" s="74"/>
      <c r="D154" s="74"/>
      <c r="E154" s="74"/>
      <c r="F154" s="74"/>
      <c r="G154" s="74"/>
    </row>
    <row r="158" spans="1:7">
      <c r="A158" s="82" t="s">
        <v>129</v>
      </c>
      <c r="B158" s="82"/>
      <c r="C158" s="82"/>
      <c r="D158" s="82"/>
      <c r="E158" s="82"/>
      <c r="F158" s="82"/>
      <c r="G158" s="82"/>
    </row>
    <row r="159" spans="1:7">
      <c r="A159" s="8"/>
      <c r="B159" s="7"/>
      <c r="C159" s="5"/>
      <c r="D159" s="8"/>
      <c r="E159" s="5"/>
      <c r="F159" s="5"/>
      <c r="G159" s="6"/>
    </row>
    <row r="160" spans="1:7">
      <c r="B160" s="83"/>
      <c r="C160" s="83"/>
      <c r="D160" s="83"/>
      <c r="E160" s="83"/>
      <c r="F160" s="83"/>
      <c r="G160" s="83"/>
    </row>
  </sheetData>
  <mergeCells count="17">
    <mergeCell ref="A126:G126"/>
    <mergeCell ref="A129:G129"/>
    <mergeCell ref="A128:E128"/>
    <mergeCell ref="E1:G1"/>
    <mergeCell ref="A158:G158"/>
    <mergeCell ref="B160:G160"/>
    <mergeCell ref="A2:G2"/>
    <mergeCell ref="A9:G9"/>
    <mergeCell ref="A8:G8"/>
    <mergeCell ref="A7:G7"/>
    <mergeCell ref="A6:G6"/>
    <mergeCell ref="A5:G5"/>
    <mergeCell ref="A4:G4"/>
    <mergeCell ref="A3:G3"/>
    <mergeCell ref="A123:G124"/>
    <mergeCell ref="A125:G125"/>
    <mergeCell ref="A127:G127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2015-11-29T04:03:57Z</cp:lastPrinted>
  <dcterms:created xsi:type="dcterms:W3CDTF">2019-04-11T08:20:42Z</dcterms:created>
  <dcterms:modified xsi:type="dcterms:W3CDTF">2015-11-29T04:04:15Z</dcterms:modified>
</cp:coreProperties>
</file>